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590" windowHeight="3540" tabRatio="653" activeTab="1"/>
  </bookViews>
  <sheets>
    <sheet name="自己評価シート(小４～高３用）" sheetId="1" r:id="rId1"/>
    <sheet name="データ入力シート" sheetId="2" r:id="rId2"/>
    <sheet name="反転処理計算処理シート" sheetId="3" r:id="rId3"/>
    <sheet name="観点別計算処理シート" sheetId="4" r:id="rId4"/>
    <sheet name="集団傾向" sheetId="5" r:id="rId5"/>
    <sheet name="個別傾向" sheetId="6" r:id="rId6"/>
  </sheets>
  <definedNames>
    <definedName name="_xlnm.Print_Area" localSheetId="3">'観点別計算処理シート'!$B$1:$AD$43</definedName>
    <definedName name="_xlnm.Print_Area" localSheetId="5">'個別傾向'!$A$1:$AO$61</definedName>
  </definedNames>
  <calcPr fullCalcOnLoad="1"/>
</workbook>
</file>

<file path=xl/sharedStrings.xml><?xml version="1.0" encoding="utf-8"?>
<sst xmlns="http://schemas.openxmlformats.org/spreadsheetml/2006/main" count="96" uniqueCount="49">
  <si>
    <t>問1私は今の自分に満足している</t>
  </si>
  <si>
    <t>問2人の意見を素直に聞くことができる</t>
  </si>
  <si>
    <t>問3 人と違っていても自分が正しいと思うことは主張できる</t>
  </si>
  <si>
    <t>問4私は自分のことが好きである</t>
  </si>
  <si>
    <t>問5私は人のために力を尽くしたい</t>
  </si>
  <si>
    <t>問6自分の中には様々な可能性がある</t>
  </si>
  <si>
    <t>問7自分はダメな人間だと思うことがある(#)　　</t>
  </si>
  <si>
    <t>問8私はほかの人の気持ちになることができる</t>
  </si>
  <si>
    <t>問9私は自分の判断や行動を信じることができる</t>
  </si>
  <si>
    <t>問10私は自分という存在を大切に思える</t>
  </si>
  <si>
    <t>問11私には自分のことを理解してくれる人がいる　</t>
  </si>
  <si>
    <t>問12私は自分の長所も短所もよくわかっている</t>
  </si>
  <si>
    <t>問13私は今の自分は嫌いだ(#)　</t>
  </si>
  <si>
    <t>問15私には誰にも負けないもの（こと）がある</t>
  </si>
  <si>
    <t xml:space="preserve">問16自分には良いところがある </t>
  </si>
  <si>
    <t>問17自分のことを見守ってくれている周りの人々に感謝している</t>
  </si>
  <si>
    <t>問18私は自分のことは自分で決めたいと思う</t>
  </si>
  <si>
    <t>問19自分は誰の役にも立っていないと思う（＃）</t>
  </si>
  <si>
    <t>問20私には自分のことを必要としてくれる人がいる</t>
  </si>
  <si>
    <t>問22私は人と同じくらい価値のある人間である</t>
  </si>
  <si>
    <t>問21私は自分の個性を大事にしたい</t>
  </si>
  <si>
    <t>合計</t>
  </si>
  <si>
    <t>問19自分には誰の役にも立ってないと思う（#）</t>
  </si>
  <si>
    <t>問11私には自分のことを理解してくれる人がいる</t>
  </si>
  <si>
    <t>問14人に迷惑がかからないよう、いったん決めたことには責任を持って取り組む　</t>
  </si>
  <si>
    <t>問3人と違っていても自分が正しいと思うことは主張できる</t>
  </si>
  <si>
    <t>問6自分の中には様々な可能性がある</t>
  </si>
  <si>
    <t>問9私は自分の判断や行動を信じることができる</t>
  </si>
  <si>
    <t>問12私は自分の長所も短所もよく分かっている</t>
  </si>
  <si>
    <t>問21私は自分の個性を大事にしたい</t>
  </si>
  <si>
    <t>問18私は自分のことは自分で決めたいと思う</t>
  </si>
  <si>
    <t>観点</t>
  </si>
  <si>
    <r>
      <t>問14</t>
    </r>
    <r>
      <rPr>
        <sz val="8"/>
        <rFont val="ＭＳ Ｐゴシック"/>
        <family val="3"/>
      </rPr>
      <t>人に迷惑がかからないよう、いったん決めたことには責任を持って取り組む　</t>
    </r>
  </si>
  <si>
    <t>自尊感情の傾向をみるための自己評価シート　データー入力シート</t>
  </si>
  <si>
    <t>自尊感情の傾向をみるための自己評価シート（小学校第４学年～高等学校第３学年用）</t>
  </si>
  <si>
    <t>学級等集団の傾向</t>
  </si>
  <si>
    <t>個別の傾向</t>
  </si>
  <si>
    <t>Ａ自己評価・自己受容</t>
  </si>
  <si>
    <t>Ｂ関係の中での自己</t>
  </si>
  <si>
    <t>Ｃ自己主張・自己決定</t>
  </si>
  <si>
    <r>
      <t>（※小学校第１学年～第３学年用もあります。</t>
    </r>
    <r>
      <rPr>
        <b/>
        <sz val="12"/>
        <color indexed="12"/>
        <rFont val="ＭＳ Ｐゴシック"/>
        <family val="3"/>
      </rPr>
      <t>下記に添付予定</t>
    </r>
    <r>
      <rPr>
        <b/>
        <sz val="12"/>
        <color indexed="10"/>
        <rFont val="ＭＳ Ｐゴシック"/>
        <family val="3"/>
      </rPr>
      <t>）</t>
    </r>
  </si>
  <si>
    <t>番号</t>
  </si>
  <si>
    <t>名前等</t>
  </si>
  <si>
    <t>（※　この表はデータ入力シートの数値が反映されています。</t>
  </si>
  <si>
    <t>（※　この表はデータ入力シートの数値が反映されています。）</t>
  </si>
  <si>
    <t>（※　この表はデータ入力シートの数値が反映されています。
（※　各観点の結果が表記されます。）</t>
  </si>
  <si>
    <t>平均</t>
  </si>
  <si>
    <t>東京太郎</t>
  </si>
  <si>
    <t>問14人に迷惑がかからないよう、いったん決めたことには責任を持って取り組む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</si>
</sst>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"/>
      <color indexed="8"/>
      <name val="ＭＳ Ｐゴシック"/>
      <family val="3"/>
    </font>
    <font>
      <sz val="4.6"/>
      <color indexed="8"/>
      <name val="ＭＳ Ｐゴシック"/>
      <family val="3"/>
    </font>
    <font>
      <sz val="5.25"/>
      <color indexed="8"/>
      <name val="ＭＳ Ｐゴシック"/>
      <family val="3"/>
    </font>
    <font>
      <sz val="4.8"/>
      <color indexed="8"/>
      <name val="ＭＳ Ｐゴシック"/>
      <family val="3"/>
    </font>
    <font>
      <sz val="10.5"/>
      <color indexed="8"/>
      <name val="ＭＳ Ｐゴシック"/>
      <family val="3"/>
    </font>
    <font>
      <sz val="9.6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top" wrapText="1" shrinkToFit="1"/>
    </xf>
    <xf numFmtId="0" fontId="2" fillId="0" borderId="11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24" borderId="10" xfId="0" applyFont="1" applyFill="1" applyBorder="1" applyAlignment="1">
      <alignment vertical="top" wrapText="1" shrinkToFit="1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25" borderId="12" xfId="0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top" wrapText="1" shrinkToFi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vertical="top" wrapText="1" shrinkToFit="1"/>
    </xf>
    <xf numFmtId="0" fontId="2" fillId="0" borderId="30" xfId="0" applyFont="1" applyBorder="1" applyAlignment="1">
      <alignment vertical="top" wrapText="1" shrinkToFit="1"/>
    </xf>
    <xf numFmtId="0" fontId="2" fillId="0" borderId="31" xfId="0" applyFont="1" applyBorder="1" applyAlignment="1">
      <alignment vertical="top" wrapText="1" shrinkToFit="1"/>
    </xf>
    <xf numFmtId="0" fontId="2" fillId="0" borderId="32" xfId="0" applyFont="1" applyBorder="1" applyAlignment="1">
      <alignment vertical="top" wrapText="1" shrinkToFit="1"/>
    </xf>
    <xf numFmtId="0" fontId="2" fillId="0" borderId="28" xfId="0" applyFont="1" applyBorder="1" applyAlignment="1">
      <alignment vertical="top" wrapText="1" shrinkToFit="1"/>
    </xf>
    <xf numFmtId="0" fontId="2" fillId="0" borderId="33" xfId="0" applyFont="1" applyBorder="1" applyAlignment="1">
      <alignment vertical="top" wrapText="1" shrinkToFit="1"/>
    </xf>
    <xf numFmtId="0" fontId="2" fillId="0" borderId="34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0" xfId="0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1" xfId="0" applyFont="1" applyBorder="1" applyAlignment="1">
      <alignment vertical="top" wrapText="1" shrinkToFit="1"/>
    </xf>
    <xf numFmtId="0" fontId="0" fillId="0" borderId="14" xfId="0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7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2" fillId="0" borderId="10" xfId="0" applyFont="1" applyFill="1" applyBorder="1" applyAlignment="1">
      <alignment vertical="top" wrapText="1" shrinkToFi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top" wrapText="1" shrinkToFit="1"/>
    </xf>
    <xf numFmtId="0" fontId="2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24" borderId="1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1" fontId="0" fillId="0" borderId="27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2" fillId="25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vertical="center"/>
    </xf>
    <xf numFmtId="181" fontId="0" fillId="0" borderId="4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53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3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5"/>
          <c:y val="0.15025"/>
          <c:w val="0.4085"/>
          <c:h val="0.82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'集団傾向'!$B$4:$B$6</c:f>
              <c:strCache/>
            </c:strRef>
          </c:cat>
          <c:val>
            <c:numRef>
              <c:f>'集団傾向'!$C$4:$C$6</c:f>
              <c:numCache>
                <c:ptCount val="3"/>
                <c:pt idx="0">
                  <c:v>2</c:v>
                </c:pt>
                <c:pt idx="1">
                  <c:v>2.4285714285714284</c:v>
                </c:pt>
                <c:pt idx="2">
                  <c:v>2.5714285714285716</c:v>
                </c:pt>
              </c:numCache>
            </c:numRef>
          </c:val>
        </c:ser>
        <c:axId val="9099996"/>
        <c:axId val="14791101"/>
      </c:radarChart>
      <c:catAx>
        <c:axId val="90999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791101"/>
        <c:crosses val="autoZero"/>
        <c:auto val="1"/>
        <c:lblOffset val="100"/>
        <c:noMultiLvlLbl val="0"/>
      </c:catAx>
      <c:valAx>
        <c:axId val="14791101"/>
        <c:scaling>
          <c:orientation val="minMax"/>
          <c:max val="4"/>
          <c:min val="1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crossAx val="909999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17775"/>
          <c:w val="0.55275"/>
          <c:h val="0.82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'個別傾向'!$C$13:$E$13</c:f>
              <c:numCache/>
            </c:numRef>
          </c:val>
        </c:ser>
        <c:axId val="45158006"/>
        <c:axId val="3768871"/>
      </c:radarChart>
      <c:catAx>
        <c:axId val="451580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68871"/>
        <c:crosses val="autoZero"/>
        <c:auto val="0"/>
        <c:lblOffset val="100"/>
        <c:tickLblSkip val="1"/>
        <c:noMultiLvlLbl val="0"/>
      </c:catAx>
      <c:valAx>
        <c:axId val="376887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85"/>
          <c:y val="0.02825"/>
          <c:w val="0.13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"/>
          <c:y val="0.15825"/>
          <c:w val="0.581"/>
          <c:h val="0.841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'個別傾向'!$C$14:$E$14</c:f>
              <c:numCache/>
            </c:numRef>
          </c:val>
        </c:ser>
        <c:axId val="33919840"/>
        <c:axId val="36843105"/>
      </c:radarChart>
      <c:catAx>
        <c:axId val="33919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43105"/>
        <c:crosses val="autoZero"/>
        <c:auto val="0"/>
        <c:lblOffset val="100"/>
        <c:tickLblSkip val="1"/>
        <c:noMultiLvlLbl val="0"/>
      </c:catAx>
      <c:valAx>
        <c:axId val="3684310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1984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25"/>
          <c:y val="0"/>
          <c:w val="0.165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5"/>
          <c:y val="0.18675"/>
          <c:w val="0.5565"/>
          <c:h val="0.813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'個別傾向'!$C$15:$E$15</c:f>
              <c:numCache/>
            </c:numRef>
          </c:val>
        </c:ser>
        <c:axId val="63152490"/>
        <c:axId val="31501499"/>
      </c:radarChart>
      <c:catAx>
        <c:axId val="631524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01499"/>
        <c:crosses val="autoZero"/>
        <c:auto val="0"/>
        <c:lblOffset val="100"/>
        <c:tickLblSkip val="1"/>
        <c:noMultiLvlLbl val="0"/>
      </c:catAx>
      <c:valAx>
        <c:axId val="3150149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524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3075"/>
          <c:y val="0"/>
          <c:w val="0.165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25"/>
          <c:y val="0.15575"/>
          <c:w val="0.5825"/>
          <c:h val="0.844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'個別傾向'!$C$16:$E$16</c:f>
              <c:numCache/>
            </c:numRef>
          </c:val>
        </c:ser>
        <c:axId val="15078036"/>
        <c:axId val="1484597"/>
      </c:radarChart>
      <c:catAx>
        <c:axId val="150780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4597"/>
        <c:crosses val="autoZero"/>
        <c:auto val="0"/>
        <c:lblOffset val="100"/>
        <c:tickLblSkip val="1"/>
        <c:noMultiLvlLbl val="0"/>
      </c:catAx>
      <c:valAx>
        <c:axId val="148459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80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625"/>
          <c:y val="0"/>
          <c:w val="0.150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173"/>
          <c:w val="0.56925"/>
          <c:h val="0.827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'個別傾向'!$C$17:$E$17</c:f>
              <c:numCache/>
            </c:numRef>
          </c:val>
        </c:ser>
        <c:axId val="13361374"/>
        <c:axId val="53143503"/>
      </c:radarChart>
      <c:catAx>
        <c:axId val="133613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3503"/>
        <c:crosses val="autoZero"/>
        <c:auto val="0"/>
        <c:lblOffset val="100"/>
        <c:tickLblSkip val="1"/>
        <c:noMultiLvlLbl val="0"/>
      </c:catAx>
      <c:valAx>
        <c:axId val="53143503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137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15"/>
          <c:y val="0.0035"/>
          <c:w val="0.17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16375"/>
          <c:w val="0.56325"/>
          <c:h val="0.836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'個別傾向'!$C$18:$E$18</c:f>
              <c:numCache/>
            </c:numRef>
          </c:val>
        </c:ser>
        <c:axId val="8529480"/>
        <c:axId val="9656457"/>
      </c:radarChart>
      <c:catAx>
        <c:axId val="8529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56457"/>
        <c:crosses val="autoZero"/>
        <c:auto val="0"/>
        <c:lblOffset val="100"/>
        <c:tickLblSkip val="1"/>
        <c:noMultiLvlLbl val="0"/>
      </c:catAx>
      <c:valAx>
        <c:axId val="965645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94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"/>
          <c:y val="0"/>
          <c:w val="0.1557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75"/>
          <c:y val="0.16725"/>
          <c:w val="0.57725"/>
          <c:h val="0.832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'個別傾向'!$C$19:$E$19</c:f>
              <c:numCache/>
            </c:numRef>
          </c:val>
        </c:ser>
        <c:axId val="19799250"/>
        <c:axId val="43975523"/>
      </c:radarChart>
      <c:catAx>
        <c:axId val="197992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5523"/>
        <c:crosses val="autoZero"/>
        <c:auto val="0"/>
        <c:lblOffset val="100"/>
        <c:tickLblSkip val="1"/>
        <c:noMultiLvlLbl val="0"/>
      </c:catAx>
      <c:valAx>
        <c:axId val="43975523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9925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35"/>
          <c:y val="0"/>
          <c:w val="0.16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5"/>
          <c:y val="0.16"/>
          <c:w val="0.58225"/>
          <c:h val="0.84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'個別傾向'!$C$20:$E$20</c:f>
              <c:numCache/>
            </c:numRef>
          </c:val>
        </c:ser>
        <c:axId val="60235388"/>
        <c:axId val="5247581"/>
      </c:radarChart>
      <c:catAx>
        <c:axId val="602353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7581"/>
        <c:crosses val="autoZero"/>
        <c:auto val="0"/>
        <c:lblOffset val="100"/>
        <c:tickLblSkip val="1"/>
        <c:noMultiLvlLbl val="0"/>
      </c:catAx>
      <c:valAx>
        <c:axId val="524758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3538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5"/>
          <c:y val="0"/>
          <c:w val="0.1747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.16675"/>
          <c:w val="0.59225"/>
          <c:h val="0.833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'個別傾向'!$C$21:$E$21</c:f>
              <c:numCache/>
            </c:numRef>
          </c:val>
        </c:ser>
        <c:axId val="47228230"/>
        <c:axId val="22400887"/>
      </c:radarChart>
      <c:catAx>
        <c:axId val="472282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0887"/>
        <c:crosses val="autoZero"/>
        <c:auto val="0"/>
        <c:lblOffset val="100"/>
        <c:tickLblSkip val="1"/>
        <c:noMultiLvlLbl val="0"/>
      </c:catAx>
      <c:valAx>
        <c:axId val="2240088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2823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825"/>
          <c:y val="0"/>
          <c:w val="0.16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5"/>
          <c:y val="0.15625"/>
          <c:w val="0.57875"/>
          <c:h val="0.836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'個別傾向'!$C$22:$E$22</c:f>
              <c:numCache/>
            </c:numRef>
          </c:val>
        </c:ser>
        <c:axId val="281392"/>
        <c:axId val="2532529"/>
      </c:radarChart>
      <c:catAx>
        <c:axId val="281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2529"/>
        <c:crosses val="autoZero"/>
        <c:auto val="0"/>
        <c:lblOffset val="100"/>
        <c:tickLblSkip val="1"/>
        <c:noMultiLvlLbl val="0"/>
      </c:catAx>
      <c:valAx>
        <c:axId val="253252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9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1025"/>
          <c:y val="0"/>
          <c:w val="0.16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75"/>
          <c:y val="0.18825"/>
          <c:w val="0.50925"/>
          <c:h val="0.743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'個別傾向'!$C$5:$E$5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011046"/>
        <c:axId val="57228503"/>
      </c:radarChart>
      <c:catAx>
        <c:axId val="660110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8503"/>
        <c:crosses val="autoZero"/>
        <c:auto val="0"/>
        <c:lblOffset val="100"/>
        <c:tickLblSkip val="1"/>
        <c:noMultiLvlLbl val="0"/>
      </c:catAx>
      <c:valAx>
        <c:axId val="5722850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0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45"/>
          <c:y val="0"/>
          <c:w val="0.188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"/>
          <c:y val="0.171"/>
          <c:w val="0.57"/>
          <c:h val="0.829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'個別傾向'!$C$23:$E$23</c:f>
              <c:numCache/>
            </c:numRef>
          </c:val>
        </c:ser>
        <c:axId val="22792762"/>
        <c:axId val="3808267"/>
      </c:radarChart>
      <c:catAx>
        <c:axId val="22792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267"/>
        <c:crosses val="autoZero"/>
        <c:auto val="0"/>
        <c:lblOffset val="100"/>
        <c:tickLblSkip val="1"/>
        <c:noMultiLvlLbl val="0"/>
      </c:catAx>
      <c:valAx>
        <c:axId val="380826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9276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725"/>
          <c:y val="0"/>
          <c:w val="0.155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17375"/>
          <c:w val="0.56675"/>
          <c:h val="0.826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'個別傾向'!$C$24:$E$24</c:f>
              <c:numCache/>
            </c:numRef>
          </c:val>
        </c:ser>
        <c:axId val="34274404"/>
        <c:axId val="40034181"/>
      </c:radarChart>
      <c:catAx>
        <c:axId val="342744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34181"/>
        <c:crosses val="autoZero"/>
        <c:auto val="0"/>
        <c:lblOffset val="100"/>
        <c:tickLblSkip val="1"/>
        <c:noMultiLvlLbl val="0"/>
      </c:catAx>
      <c:valAx>
        <c:axId val="4003418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440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9"/>
          <c:y val="0"/>
          <c:w val="0.17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5"/>
          <c:y val="0.14975"/>
          <c:w val="0.592"/>
          <c:h val="0.850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'個別傾向'!$C$25:$E$25</c:f>
              <c:numCache/>
            </c:numRef>
          </c:val>
        </c:ser>
        <c:axId val="24763310"/>
        <c:axId val="21543199"/>
      </c:radarChart>
      <c:catAx>
        <c:axId val="247633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43199"/>
        <c:crosses val="autoZero"/>
        <c:auto val="0"/>
        <c:lblOffset val="100"/>
        <c:tickLblSkip val="1"/>
        <c:noMultiLvlLbl val="0"/>
      </c:catAx>
      <c:valAx>
        <c:axId val="2154319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6331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8"/>
          <c:y val="0.0035"/>
          <c:w val="0.150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6675"/>
          <c:w val="0.58625"/>
          <c:h val="0.833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'個別傾向'!$C$26:$E$26</c:f>
              <c:numCache/>
            </c:numRef>
          </c:val>
        </c:ser>
        <c:axId val="59671064"/>
        <c:axId val="168665"/>
      </c:radarChart>
      <c:catAx>
        <c:axId val="59671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665"/>
        <c:crosses val="autoZero"/>
        <c:auto val="0"/>
        <c:lblOffset val="100"/>
        <c:tickLblSkip val="1"/>
        <c:noMultiLvlLbl val="0"/>
      </c:catAx>
      <c:valAx>
        <c:axId val="16866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7106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025"/>
          <c:y val="0.0105"/>
          <c:w val="0.19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18475"/>
          <c:w val="0.56275"/>
          <c:h val="0.815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'個別傾向'!$C$27:$E$27</c:f>
              <c:numCache/>
            </c:numRef>
          </c:val>
        </c:ser>
        <c:axId val="1517986"/>
        <c:axId val="13661875"/>
      </c:radarChart>
      <c:catAx>
        <c:axId val="15179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61875"/>
        <c:crosses val="autoZero"/>
        <c:auto val="0"/>
        <c:lblOffset val="100"/>
        <c:tickLblSkip val="1"/>
        <c:noMultiLvlLbl val="0"/>
      </c:catAx>
      <c:valAx>
        <c:axId val="1366187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798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65"/>
          <c:y val="0.0105"/>
          <c:w val="0.1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13225"/>
          <c:w val="0.58675"/>
          <c:h val="0.867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'個別傾向'!$C$28:$E$28</c:f>
              <c:numCache/>
            </c:numRef>
          </c:val>
        </c:ser>
        <c:axId val="55848012"/>
        <c:axId val="32870061"/>
      </c:radarChart>
      <c:catAx>
        <c:axId val="558480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70061"/>
        <c:crosses val="autoZero"/>
        <c:auto val="0"/>
        <c:lblOffset val="100"/>
        <c:tickLblSkip val="1"/>
        <c:noMultiLvlLbl val="0"/>
      </c:catAx>
      <c:valAx>
        <c:axId val="3287006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4801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425"/>
          <c:y val="0"/>
          <c:w val="0.186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"/>
          <c:y val="0.166"/>
          <c:w val="0.57525"/>
          <c:h val="0.834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'個別傾向'!$C$29:$E$29</c:f>
              <c:numCache/>
            </c:numRef>
          </c:val>
        </c:ser>
        <c:axId val="27395094"/>
        <c:axId val="45229255"/>
      </c:radarChart>
      <c:catAx>
        <c:axId val="273950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229255"/>
        <c:crosses val="autoZero"/>
        <c:auto val="0"/>
        <c:lblOffset val="100"/>
        <c:tickLblSkip val="1"/>
        <c:noMultiLvlLbl val="0"/>
      </c:catAx>
      <c:valAx>
        <c:axId val="4522925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9509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2"/>
          <c:y val="0"/>
          <c:w val="0.176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"/>
          <c:y val="0.167"/>
          <c:w val="0.58175"/>
          <c:h val="0.833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'個別傾向'!$C$30:$E$30</c:f>
              <c:numCache/>
            </c:numRef>
          </c:val>
        </c:ser>
        <c:axId val="4410112"/>
        <c:axId val="39691009"/>
      </c:radarChart>
      <c:catAx>
        <c:axId val="4410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1009"/>
        <c:crosses val="autoZero"/>
        <c:auto val="0"/>
        <c:lblOffset val="100"/>
        <c:tickLblSkip val="1"/>
        <c:noMultiLvlLbl val="0"/>
      </c:catAx>
      <c:valAx>
        <c:axId val="3969100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011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25"/>
          <c:y val="0"/>
          <c:w val="0.186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17975"/>
          <c:w val="0.57025"/>
          <c:h val="0.820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'個別傾向'!$C$31:$E$31</c:f>
              <c:numCache/>
            </c:numRef>
          </c:val>
        </c:ser>
        <c:axId val="21674762"/>
        <c:axId val="60855131"/>
      </c:radarChart>
      <c:catAx>
        <c:axId val="21674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55131"/>
        <c:crosses val="autoZero"/>
        <c:auto val="0"/>
        <c:lblOffset val="100"/>
        <c:tickLblSkip val="1"/>
        <c:noMultiLvlLbl val="0"/>
      </c:catAx>
      <c:valAx>
        <c:axId val="6085513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476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95"/>
          <c:y val="0"/>
          <c:w val="0.1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99"/>
          <c:y val="0.17325"/>
          <c:w val="0.57275"/>
          <c:h val="0.826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'個別傾向'!$C$32:$E$32</c:f>
              <c:numCache/>
            </c:numRef>
          </c:val>
        </c:ser>
        <c:axId val="10825268"/>
        <c:axId val="30318549"/>
      </c:radarChart>
      <c:catAx>
        <c:axId val="108252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8549"/>
        <c:crosses val="autoZero"/>
        <c:auto val="0"/>
        <c:lblOffset val="100"/>
        <c:tickLblSkip val="1"/>
        <c:noMultiLvlLbl val="0"/>
      </c:catAx>
      <c:valAx>
        <c:axId val="3031854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2526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25"/>
          <c:y val="0"/>
          <c:w val="0.15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8575"/>
          <c:y val="0.13825"/>
          <c:w val="0.59875"/>
          <c:h val="0.861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'個別傾向'!$C$6:$E$6</c:f>
              <c:numCache/>
            </c:numRef>
          </c:val>
        </c:ser>
        <c:axId val="45294480"/>
        <c:axId val="4997137"/>
      </c:radarChart>
      <c:catAx>
        <c:axId val="45294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7137"/>
        <c:crosses val="autoZero"/>
        <c:auto val="0"/>
        <c:lblOffset val="100"/>
        <c:tickLblSkip val="1"/>
        <c:noMultiLvlLbl val="0"/>
      </c:catAx>
      <c:valAx>
        <c:axId val="499713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48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25"/>
          <c:y val="0"/>
          <c:w val="0.136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5"/>
          <c:y val="0.1885"/>
          <c:w val="0.5615"/>
          <c:h val="0.811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'個別傾向'!$C$33:$E$33</c:f>
              <c:numCache/>
            </c:numRef>
          </c:val>
        </c:ser>
        <c:axId val="4431486"/>
        <c:axId val="39883375"/>
      </c:radarChart>
      <c:catAx>
        <c:axId val="4431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83375"/>
        <c:crosses val="autoZero"/>
        <c:auto val="0"/>
        <c:lblOffset val="100"/>
        <c:tickLblSkip val="1"/>
        <c:noMultiLvlLbl val="0"/>
      </c:catAx>
      <c:valAx>
        <c:axId val="3988337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48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225"/>
          <c:y val="0"/>
          <c:w val="0.169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"/>
          <c:y val="0.16025"/>
          <c:w val="0.585"/>
          <c:h val="0.839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'個別傾向'!$C$34:$E$34</c:f>
              <c:numCache/>
            </c:numRef>
          </c:val>
        </c:ser>
        <c:axId val="23406056"/>
        <c:axId val="9327913"/>
      </c:radarChart>
      <c:catAx>
        <c:axId val="23406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27913"/>
        <c:crosses val="autoZero"/>
        <c:auto val="0"/>
        <c:lblOffset val="100"/>
        <c:tickLblSkip val="1"/>
        <c:noMultiLvlLbl val="0"/>
      </c:catAx>
      <c:valAx>
        <c:axId val="9327913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0605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425"/>
          <c:y val="0"/>
          <c:w val="0.130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5"/>
          <c:y val="0.14525"/>
          <c:w val="0.59775"/>
          <c:h val="0.854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'個別傾向'!$C$35:$E$35</c:f>
              <c:numCache/>
            </c:numRef>
          </c:val>
        </c:ser>
        <c:axId val="16842354"/>
        <c:axId val="17363459"/>
      </c:radarChart>
      <c:catAx>
        <c:axId val="168423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3459"/>
        <c:crosses val="autoZero"/>
        <c:auto val="0"/>
        <c:lblOffset val="100"/>
        <c:tickLblSkip val="1"/>
        <c:noMultiLvlLbl val="0"/>
      </c:catAx>
      <c:valAx>
        <c:axId val="1736345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235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75"/>
          <c:y val="0"/>
          <c:w val="0.145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25"/>
          <c:y val="0.1835"/>
          <c:w val="0.5695"/>
          <c:h val="0.816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'個別傾向'!$C$36:$E$36</c:f>
              <c:numCache/>
            </c:numRef>
          </c:val>
        </c:ser>
        <c:axId val="22053404"/>
        <c:axId val="64262909"/>
      </c:radarChart>
      <c:catAx>
        <c:axId val="220534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62909"/>
        <c:crosses val="autoZero"/>
        <c:auto val="0"/>
        <c:lblOffset val="100"/>
        <c:tickLblSkip val="1"/>
        <c:noMultiLvlLbl val="0"/>
      </c:catAx>
      <c:valAx>
        <c:axId val="6426290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340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575"/>
          <c:y val="0"/>
          <c:w val="0.169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125"/>
          <c:y val="0.1545"/>
          <c:w val="0.5875"/>
          <c:h val="0.62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'個別傾向'!$C$39:$E$39</c:f>
              <c:numCache/>
            </c:numRef>
          </c:val>
        </c:ser>
        <c:axId val="41495270"/>
        <c:axId val="37913111"/>
      </c:radarChart>
      <c:catAx>
        <c:axId val="414952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3111"/>
        <c:crosses val="autoZero"/>
        <c:auto val="0"/>
        <c:lblOffset val="100"/>
        <c:tickLblSkip val="1"/>
        <c:noMultiLvlLbl val="0"/>
      </c:catAx>
      <c:valAx>
        <c:axId val="3791311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9527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375"/>
          <c:y val="0"/>
          <c:w val="0.1647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25"/>
          <c:y val="0.1635"/>
          <c:w val="0.5765"/>
          <c:h val="0.836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'個別傾向'!$C$40:$E$40</c:f>
              <c:numCache/>
            </c:numRef>
          </c:val>
        </c:ser>
        <c:axId val="5673680"/>
        <c:axId val="51063121"/>
      </c:radarChart>
      <c:catAx>
        <c:axId val="5673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3121"/>
        <c:crosses val="autoZero"/>
        <c:auto val="0"/>
        <c:lblOffset val="100"/>
        <c:tickLblSkip val="1"/>
        <c:noMultiLvlLbl val="0"/>
      </c:catAx>
      <c:valAx>
        <c:axId val="5106312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6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575"/>
          <c:y val="0"/>
          <c:w val="0.1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125"/>
          <c:y val="0.1405"/>
          <c:w val="0.5955"/>
          <c:h val="0.859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'個別傾向'!$C$41:$E$41</c:f>
              <c:numCache/>
            </c:numRef>
          </c:val>
        </c:ser>
        <c:axId val="56914906"/>
        <c:axId val="42472107"/>
      </c:radarChart>
      <c:catAx>
        <c:axId val="569149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72107"/>
        <c:crosses val="autoZero"/>
        <c:auto val="0"/>
        <c:lblOffset val="100"/>
        <c:tickLblSkip val="1"/>
        <c:noMultiLvlLbl val="0"/>
      </c:catAx>
      <c:valAx>
        <c:axId val="4247210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1490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35"/>
          <c:y val="0"/>
          <c:w val="0.169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315"/>
          <c:y val="0.1795"/>
          <c:w val="0.56075"/>
          <c:h val="0.820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'個別傾向'!$C$37:$E$37</c:f>
              <c:numCache/>
            </c:numRef>
          </c:val>
        </c:ser>
        <c:axId val="46704644"/>
        <c:axId val="17688613"/>
      </c:radarChart>
      <c:catAx>
        <c:axId val="467046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8613"/>
        <c:crosses val="autoZero"/>
        <c:auto val="0"/>
        <c:lblOffset val="100"/>
        <c:tickLblSkip val="1"/>
        <c:noMultiLvlLbl val="0"/>
      </c:catAx>
      <c:valAx>
        <c:axId val="17688613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464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075"/>
          <c:y val="0"/>
          <c:w val="0.159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5"/>
          <c:y val="0.1595"/>
          <c:w val="0.5955"/>
          <c:h val="0.838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'個別傾向'!$C$42:$E$42</c:f>
              <c:numCache/>
            </c:numRef>
          </c:val>
        </c:ser>
        <c:axId val="24979790"/>
        <c:axId val="23491519"/>
      </c:radarChart>
      <c:catAx>
        <c:axId val="249797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1519"/>
        <c:crosses val="autoZero"/>
        <c:auto val="0"/>
        <c:lblOffset val="100"/>
        <c:tickLblSkip val="1"/>
        <c:noMultiLvlLbl val="0"/>
      </c:catAx>
      <c:valAx>
        <c:axId val="2349151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97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4"/>
          <c:y val="0"/>
          <c:w val="0.1647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"/>
          <c:y val="0.15425"/>
          <c:w val="0.584"/>
          <c:h val="0.845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'個別傾向'!$C$38:$E$38</c:f>
              <c:numCache/>
            </c:numRef>
          </c:val>
        </c:ser>
        <c:axId val="10097080"/>
        <c:axId val="23764857"/>
      </c:radarChart>
      <c:catAx>
        <c:axId val="10097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64857"/>
        <c:crosses val="autoZero"/>
        <c:auto val="0"/>
        <c:lblOffset val="100"/>
        <c:tickLblSkip val="1"/>
        <c:noMultiLvlLbl val="0"/>
      </c:catAx>
      <c:valAx>
        <c:axId val="2376485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970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35"/>
          <c:y val="0"/>
          <c:w val="0.15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"/>
          <c:y val="0.09775"/>
          <c:w val="0.61325"/>
          <c:h val="0.90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'個別傾向'!$C$7:$E$7</c:f>
              <c:numCache/>
            </c:numRef>
          </c:val>
        </c:ser>
        <c:axId val="44974234"/>
        <c:axId val="2114923"/>
      </c:radarChart>
      <c:catAx>
        <c:axId val="449742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14923"/>
        <c:crosses val="autoZero"/>
        <c:auto val="0"/>
        <c:lblOffset val="100"/>
        <c:tickLblSkip val="1"/>
        <c:noMultiLvlLbl val="0"/>
      </c:catAx>
      <c:valAx>
        <c:axId val="2114923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7423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725"/>
          <c:y val="0"/>
          <c:w val="0.136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25"/>
          <c:y val="0.18775"/>
          <c:w val="0.559"/>
          <c:h val="0.81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'個別傾向'!$C$43:$E$43</c:f>
              <c:numCache/>
            </c:numRef>
          </c:val>
        </c:ser>
        <c:axId val="12557122"/>
        <c:axId val="45905235"/>
      </c:radarChart>
      <c:catAx>
        <c:axId val="125571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05235"/>
        <c:crosses val="autoZero"/>
        <c:auto val="0"/>
        <c:lblOffset val="100"/>
        <c:tickLblSkip val="1"/>
        <c:noMultiLvlLbl val="0"/>
      </c:catAx>
      <c:valAx>
        <c:axId val="4590523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5712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4"/>
          <c:y val="0"/>
          <c:w val="0.15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13925"/>
          <c:w val="0.54625"/>
          <c:h val="0.860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</c:f>
              <c:strCache>
                <c:ptCount val="1"/>
                <c:pt idx="0">
                  <c:v>東京太郎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'個別傾向'!$C$4:$E$4</c:f>
              <c:numCache/>
            </c:numRef>
          </c:val>
        </c:ser>
        <c:axId val="10493932"/>
        <c:axId val="27336525"/>
      </c:radarChart>
      <c:catAx>
        <c:axId val="104939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336525"/>
        <c:crosses val="autoZero"/>
        <c:auto val="0"/>
        <c:lblOffset val="100"/>
        <c:tickLblSkip val="1"/>
        <c:noMultiLvlLbl val="0"/>
      </c:catAx>
      <c:valAx>
        <c:axId val="2733652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45"/>
          <c:y val="0"/>
          <c:w val="0.222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25"/>
          <c:y val="0.132"/>
          <c:w val="0.59575"/>
          <c:h val="0.868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'個別傾向'!$C$5:$E$5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702134"/>
        <c:axId val="66774887"/>
      </c:radarChart>
      <c:catAx>
        <c:axId val="447021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74887"/>
        <c:crosses val="autoZero"/>
        <c:auto val="0"/>
        <c:lblOffset val="100"/>
        <c:tickLblSkip val="1"/>
        <c:noMultiLvlLbl val="0"/>
      </c:catAx>
      <c:valAx>
        <c:axId val="6677488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0213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875"/>
          <c:y val="0"/>
          <c:w val="0.137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05"/>
          <c:y val="0.1385"/>
          <c:w val="0.583"/>
          <c:h val="0.861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'個別傾向'!$C$8:$E$8</c:f>
              <c:numCache/>
            </c:numRef>
          </c:val>
        </c:ser>
        <c:axId val="19034308"/>
        <c:axId val="37091045"/>
      </c:radarChart>
      <c:catAx>
        <c:axId val="19034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091045"/>
        <c:crosses val="autoZero"/>
        <c:auto val="0"/>
        <c:lblOffset val="100"/>
        <c:tickLblSkip val="1"/>
        <c:noMultiLvlLbl val="0"/>
      </c:catAx>
      <c:valAx>
        <c:axId val="37091045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45"/>
          <c:y val="0"/>
          <c:w val="0.136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0825"/>
          <c:y val="0.1315"/>
          <c:w val="0.5925"/>
          <c:h val="0.868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'個別傾向'!$C$9:$E$9</c:f>
              <c:numCache/>
            </c:numRef>
          </c:val>
        </c:ser>
        <c:axId val="65383950"/>
        <c:axId val="51584639"/>
      </c:radarChart>
      <c:catAx>
        <c:axId val="65383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584639"/>
        <c:crosses val="autoZero"/>
        <c:auto val="0"/>
        <c:lblOffset val="100"/>
        <c:tickLblSkip val="1"/>
        <c:noMultiLvlLbl val="0"/>
      </c:catAx>
      <c:valAx>
        <c:axId val="51584639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8395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275"/>
          <c:y val="0"/>
          <c:w val="0.136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0575"/>
          <c:y val="0.1385"/>
          <c:w val="0.58675"/>
          <c:h val="0.861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'個別傾向'!$C$10:$E$10</c:f>
              <c:numCache/>
            </c:numRef>
          </c:val>
        </c:ser>
        <c:axId val="61608568"/>
        <c:axId val="17606201"/>
      </c:radarChart>
      <c:catAx>
        <c:axId val="61608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606201"/>
        <c:crosses val="autoZero"/>
        <c:auto val="0"/>
        <c:lblOffset val="100"/>
        <c:tickLblSkip val="1"/>
        <c:noMultiLvlLbl val="0"/>
      </c:catAx>
      <c:valAx>
        <c:axId val="17606201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275"/>
          <c:y val="0"/>
          <c:w val="0.13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2525"/>
          <c:y val="0.14975"/>
          <c:w val="0.5935"/>
          <c:h val="0.850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'個別傾向'!$C$11:$E$11</c:f>
              <c:numCache/>
            </c:numRef>
          </c:val>
        </c:ser>
        <c:axId val="24238082"/>
        <c:axId val="16816147"/>
      </c:radarChart>
      <c:catAx>
        <c:axId val="24238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816147"/>
        <c:crosses val="autoZero"/>
        <c:auto val="0"/>
        <c:lblOffset val="100"/>
        <c:tickLblSkip val="1"/>
        <c:noMultiLvlLbl val="0"/>
      </c:catAx>
      <c:valAx>
        <c:axId val="1681614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5"/>
          <c:y val="0"/>
          <c:w val="0.136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225"/>
          <c:y val="0.146"/>
          <c:w val="0.57475"/>
          <c:h val="0.854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'個別傾向'!$C$12:$E$12</c:f>
              <c:numCache/>
            </c:numRef>
          </c:val>
        </c:ser>
        <c:axId val="17127596"/>
        <c:axId val="19930637"/>
      </c:radarChart>
      <c:catAx>
        <c:axId val="171275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930637"/>
        <c:crosses val="autoZero"/>
        <c:auto val="0"/>
        <c:lblOffset val="100"/>
        <c:tickLblSkip val="1"/>
        <c:noMultiLvlLbl val="0"/>
      </c:catAx>
      <c:valAx>
        <c:axId val="1993063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05"/>
          <c:y val="0"/>
          <c:w val="0.136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3</xdr:row>
      <xdr:rowOff>38100</xdr:rowOff>
    </xdr:from>
    <xdr:to>
      <xdr:col>17</xdr:col>
      <xdr:colOff>647700</xdr:colOff>
      <xdr:row>49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9407" t="1731" r="3865"/>
        <a:stretch>
          <a:fillRect/>
        </a:stretch>
      </xdr:blipFill>
      <xdr:spPr>
        <a:xfrm>
          <a:off x="6305550" y="742950"/>
          <a:ext cx="6000750" cy="78771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3</xdr:row>
      <xdr:rowOff>47625</xdr:rowOff>
    </xdr:from>
    <xdr:to>
      <xdr:col>8</xdr:col>
      <xdr:colOff>647700</xdr:colOff>
      <xdr:row>49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6953" t="23750" r="36483" b="21249"/>
        <a:stretch>
          <a:fillRect/>
        </a:stretch>
      </xdr:blipFill>
      <xdr:spPr>
        <a:xfrm>
          <a:off x="76200" y="752475"/>
          <a:ext cx="6057900" cy="78486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-0.002</cdr:y>
    </cdr:from>
    <cdr:to>
      <cdr:x>0.0415</cdr:x>
      <cdr:y>0.10875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-0.00225</cdr:y>
    </cdr:from>
    <cdr:to>
      <cdr:x>0.0425</cdr:x>
      <cdr:y>0.11775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-0.002</cdr:y>
    </cdr:from>
    <cdr:to>
      <cdr:x>0.0785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-0.015</cdr:y>
    </cdr:from>
    <cdr:to>
      <cdr:x>0.06875</cdr:x>
      <cdr:y>0.098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-0.0145</cdr:y>
    </cdr:from>
    <cdr:to>
      <cdr:x>0.06825</cdr:x>
      <cdr:y>0.095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-0.0155</cdr:y>
    </cdr:from>
    <cdr:to>
      <cdr:x>0.068</cdr:x>
      <cdr:y>0.096</cdr:y>
    </cdr:to>
    <cdr:sp>
      <cdr:nvSpPr>
        <cdr:cNvPr id="1" name="Text Box 3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-0.01425</cdr:y>
    </cdr:from>
    <cdr:to>
      <cdr:x>0.069</cdr:x>
      <cdr:y>0.09525</cdr:y>
    </cdr:to>
    <cdr:sp>
      <cdr:nvSpPr>
        <cdr:cNvPr id="1" name="Text Box 4"/>
        <cdr:cNvSpPr txBox="1">
          <a:spLocks noChangeArrowheads="1"/>
        </cdr:cNvSpPr>
      </cdr:nvSpPr>
      <cdr:spPr>
        <a:xfrm>
          <a:off x="-28574" y="-19049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-0.0145</cdr:y>
    </cdr:from>
    <cdr:to>
      <cdr:x>0.06875</cdr:x>
      <cdr:y>0.09525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-0.01475</cdr:y>
    </cdr:from>
    <cdr:to>
      <cdr:x>0.06625</cdr:x>
      <cdr:y>0.0945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28574"/>
          <a:ext cx="209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-0.01425</cdr:y>
    </cdr:from>
    <cdr:to>
      <cdr:x>0.0685</cdr:x>
      <cdr:y>0.0915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142875</xdr:rowOff>
    </xdr:from>
    <xdr:to>
      <xdr:col>6</xdr:col>
      <xdr:colOff>28575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28825" y="2124075"/>
          <a:ext cx="1409700" cy="685800"/>
        </a:xfrm>
        <a:prstGeom prst="wedgeRoundRectCallout">
          <a:avLst>
            <a:gd name="adj1" fmla="val -73648"/>
            <a:gd name="adj2" fmla="val -66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子供の自己評価の結果を数値で入力します。</a:t>
          </a:r>
        </a:p>
      </xdr:txBody>
    </xdr:sp>
    <xdr:clientData/>
  </xdr:twoCellAnchor>
  <xdr:twoCellAnchor>
    <xdr:from>
      <xdr:col>2</xdr:col>
      <xdr:colOff>133350</xdr:colOff>
      <xdr:row>9</xdr:row>
      <xdr:rowOff>123825</xdr:rowOff>
    </xdr:from>
    <xdr:to>
      <xdr:col>5</xdr:col>
      <xdr:colOff>66675</xdr:colOff>
      <xdr:row>15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219200" y="2790825"/>
          <a:ext cx="1676400" cy="1000125"/>
        </a:xfrm>
        <a:prstGeom prst="wedgeRoundRectCallout">
          <a:avLst>
            <a:gd name="adj1" fmla="val -63634"/>
            <a:gd name="adj2" fmla="val -1471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名前を入力すると個別データ及び集団のデータに反映します。（サンプルの東京太郎は削除して使ってください。）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-0.0145</cdr:y>
    </cdr:from>
    <cdr:to>
      <cdr:x>0.068</cdr:x>
      <cdr:y>0.0935</cdr:y>
    </cdr:to>
    <cdr:sp>
      <cdr:nvSpPr>
        <cdr:cNvPr id="1" name="Text Box 3"/>
        <cdr:cNvSpPr txBox="1">
          <a:spLocks noChangeArrowheads="1"/>
        </cdr:cNvSpPr>
      </cdr:nvSpPr>
      <cdr:spPr>
        <a:xfrm>
          <a:off x="-19049" y="-28574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-0.0145</cdr:y>
    </cdr:from>
    <cdr:to>
      <cdr:x>0.06675</cdr:x>
      <cdr:y>0.0935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</cdr:y>
    </cdr:from>
    <cdr:to>
      <cdr:x>0.069</cdr:x>
      <cdr:y>0.0935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-0.01575</cdr:y>
    </cdr:from>
    <cdr:to>
      <cdr:x>0.06875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-0.01325</cdr:y>
    </cdr:from>
    <cdr:to>
      <cdr:x>0.067</cdr:x>
      <cdr:y>0.0875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-0.01475</cdr:y>
    </cdr:from>
    <cdr:to>
      <cdr:x>0.0665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-0.0145</cdr:y>
    </cdr:from>
    <cdr:to>
      <cdr:x>0.06825</cdr:x>
      <cdr:y>0.093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-0.01575</cdr:y>
    </cdr:from>
    <cdr:to>
      <cdr:x>0.0695</cdr:x>
      <cdr:y>0.09975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-0.01475</cdr:y>
    </cdr:from>
    <cdr:to>
      <cdr:x>0.09775</cdr:x>
      <cdr:y>0.0915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２６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</cdr:y>
    </cdr:from>
    <cdr:to>
      <cdr:x>0.0675</cdr:x>
      <cdr:y>0.09375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２７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152400</xdr:rowOff>
    </xdr:from>
    <xdr:to>
      <xdr:col>6</xdr:col>
      <xdr:colOff>228600</xdr:colOff>
      <xdr:row>7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3495675" y="790575"/>
          <a:ext cx="1552575" cy="609600"/>
        </a:xfrm>
        <a:prstGeom prst="wedgeRoundRectCallout">
          <a:avLst>
            <a:gd name="adj1" fmla="val -71518"/>
            <a:gd name="adj2" fmla="val -1590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学級等「集団の傾向」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が表記されます。</a:t>
          </a:r>
        </a:p>
      </xdr:txBody>
    </xdr:sp>
    <xdr:clientData/>
  </xdr:twoCellAnchor>
  <xdr:twoCellAnchor>
    <xdr:from>
      <xdr:col>0</xdr:col>
      <xdr:colOff>352425</xdr:colOff>
      <xdr:row>8</xdr:row>
      <xdr:rowOff>19050</xdr:rowOff>
    </xdr:from>
    <xdr:to>
      <xdr:col>8</xdr:col>
      <xdr:colOff>523875</xdr:colOff>
      <xdr:row>30</xdr:row>
      <xdr:rowOff>123825</xdr:rowOff>
    </xdr:to>
    <xdr:graphicFrame>
      <xdr:nvGraphicFramePr>
        <xdr:cNvPr id="2" name="Chart 65"/>
        <xdr:cNvGraphicFramePr/>
      </xdr:nvGraphicFramePr>
      <xdr:xfrm>
        <a:off x="352425" y="1514475"/>
        <a:ext cx="6362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476250</xdr:colOff>
      <xdr:row>8</xdr:row>
      <xdr:rowOff>152400</xdr:rowOff>
    </xdr:from>
    <xdr:ext cx="1190625" cy="342900"/>
    <xdr:sp>
      <xdr:nvSpPr>
        <xdr:cNvPr id="3" name="TextBox 66"/>
        <xdr:cNvSpPr txBox="1">
          <a:spLocks noChangeArrowheads="1"/>
        </xdr:cNvSpPr>
      </xdr:nvSpPr>
      <xdr:spPr>
        <a:xfrm>
          <a:off x="476250" y="1647825"/>
          <a:ext cx="1190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集団の結果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-0.01475</cdr:y>
    </cdr:from>
    <cdr:to>
      <cdr:x>0.06925</cdr:x>
      <cdr:y>0.09375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２８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-0.01475</cdr:y>
    </cdr:from>
    <cdr:to>
      <cdr:x>0.068</cdr:x>
      <cdr:y>0.09475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２９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</cdr:y>
    </cdr:from>
    <cdr:to>
      <cdr:x>0.069</cdr:x>
      <cdr:y>0.09975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-0.0145</cdr:y>
    </cdr:from>
    <cdr:to>
      <cdr:x>0.0665</cdr:x>
      <cdr:y>0.09275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３１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-0.0145</cdr:y>
    </cdr:from>
    <cdr:to>
      <cdr:x>0.068</cdr:x>
      <cdr:y>0.09175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３２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-0.014</cdr:y>
    </cdr:from>
    <cdr:to>
      <cdr:x>0.0685</cdr:x>
      <cdr:y>0.09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３３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-0.0135</cdr:x>
      <cdr:y>-0.01425</cdr:y>
    </cdr:from>
    <cdr:to>
      <cdr:x>0.0915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19049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３６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-0.01525</cdr:y>
    </cdr:from>
    <cdr:to>
      <cdr:x>0.06875</cdr:x>
      <cdr:y>0.09725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-0.01375</cdr:y>
    </cdr:from>
    <cdr:to>
      <cdr:x>0.06825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-0.0155</cdr:y>
    </cdr:from>
    <cdr:to>
      <cdr:x>0.06875</cdr:x>
      <cdr:y>0.097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３４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-0.00175</cdr:y>
    </cdr:from>
    <cdr:to>
      <cdr:x>0.03975</cdr:x>
      <cdr:y>0.09675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</cdr:y>
    </cdr:from>
    <cdr:to>
      <cdr:x>0.068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３９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</cdr:y>
    </cdr:from>
    <cdr:to>
      <cdr:x>0.0685</cdr:x>
      <cdr:y>0.0965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３５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</cdr:y>
    </cdr:from>
    <cdr:to>
      <cdr:x>0.0695</cdr:x>
      <cdr:y>0.0995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</cdr:y>
    </cdr:from>
    <cdr:to>
      <cdr:x>0.03625</cdr:x>
      <cdr:y>0.148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04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-0.0015</cdr:y>
    </cdr:from>
    <cdr:to>
      <cdr:x>0.04125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13</xdr:row>
      <xdr:rowOff>0</xdr:rowOff>
    </xdr:from>
    <xdr:to>
      <xdr:col>9</xdr:col>
      <xdr:colOff>247650</xdr:colOff>
      <xdr:row>24</xdr:row>
      <xdr:rowOff>47625</xdr:rowOff>
    </xdr:to>
    <xdr:graphicFrame>
      <xdr:nvGraphicFramePr>
        <xdr:cNvPr id="1" name="Chart 3"/>
        <xdr:cNvGraphicFramePr/>
      </xdr:nvGraphicFramePr>
      <xdr:xfrm>
        <a:off x="6400800" y="2371725"/>
        <a:ext cx="27813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24</xdr:row>
      <xdr:rowOff>161925</xdr:rowOff>
    </xdr:from>
    <xdr:to>
      <xdr:col>9</xdr:col>
      <xdr:colOff>257175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6400800" y="4419600"/>
        <a:ext cx="27908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36</xdr:row>
      <xdr:rowOff>161925</xdr:rowOff>
    </xdr:from>
    <xdr:to>
      <xdr:col>9</xdr:col>
      <xdr:colOff>266700</xdr:colOff>
      <xdr:row>48</xdr:row>
      <xdr:rowOff>47625</xdr:rowOff>
    </xdr:to>
    <xdr:graphicFrame>
      <xdr:nvGraphicFramePr>
        <xdr:cNvPr id="3" name="Chart 5"/>
        <xdr:cNvGraphicFramePr/>
      </xdr:nvGraphicFramePr>
      <xdr:xfrm>
        <a:off x="6400800" y="6496050"/>
        <a:ext cx="28003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</xdr:colOff>
      <xdr:row>48</xdr:row>
      <xdr:rowOff>161925</xdr:rowOff>
    </xdr:from>
    <xdr:to>
      <xdr:col>9</xdr:col>
      <xdr:colOff>266700</xdr:colOff>
      <xdr:row>60</xdr:row>
      <xdr:rowOff>57150</xdr:rowOff>
    </xdr:to>
    <xdr:graphicFrame>
      <xdr:nvGraphicFramePr>
        <xdr:cNvPr id="4" name="Chart 6"/>
        <xdr:cNvGraphicFramePr/>
      </xdr:nvGraphicFramePr>
      <xdr:xfrm>
        <a:off x="6400800" y="8572500"/>
        <a:ext cx="28003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476250</xdr:colOff>
      <xdr:row>1</xdr:row>
      <xdr:rowOff>0</xdr:rowOff>
    </xdr:from>
    <xdr:to>
      <xdr:col>13</xdr:col>
      <xdr:colOff>533400</xdr:colOff>
      <xdr:row>12</xdr:row>
      <xdr:rowOff>47625</xdr:rowOff>
    </xdr:to>
    <xdr:graphicFrame>
      <xdr:nvGraphicFramePr>
        <xdr:cNvPr id="5" name="Chart 7"/>
        <xdr:cNvGraphicFramePr/>
      </xdr:nvGraphicFramePr>
      <xdr:xfrm>
        <a:off x="9410700" y="276225"/>
        <a:ext cx="2800350" cy="1962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457200</xdr:colOff>
      <xdr:row>13</xdr:row>
      <xdr:rowOff>0</xdr:rowOff>
    </xdr:from>
    <xdr:to>
      <xdr:col>13</xdr:col>
      <xdr:colOff>514350</xdr:colOff>
      <xdr:row>24</xdr:row>
      <xdr:rowOff>66675</xdr:rowOff>
    </xdr:to>
    <xdr:graphicFrame>
      <xdr:nvGraphicFramePr>
        <xdr:cNvPr id="6" name="Chart 8"/>
        <xdr:cNvGraphicFramePr/>
      </xdr:nvGraphicFramePr>
      <xdr:xfrm>
        <a:off x="9391650" y="2371725"/>
        <a:ext cx="280035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457200</xdr:colOff>
      <xdr:row>24</xdr:row>
      <xdr:rowOff>161925</xdr:rowOff>
    </xdr:from>
    <xdr:to>
      <xdr:col>13</xdr:col>
      <xdr:colOff>514350</xdr:colOff>
      <xdr:row>36</xdr:row>
      <xdr:rowOff>57150</xdr:rowOff>
    </xdr:to>
    <xdr:graphicFrame>
      <xdr:nvGraphicFramePr>
        <xdr:cNvPr id="7" name="Chart 9"/>
        <xdr:cNvGraphicFramePr/>
      </xdr:nvGraphicFramePr>
      <xdr:xfrm>
        <a:off x="9391650" y="4419600"/>
        <a:ext cx="2800350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457200</xdr:colOff>
      <xdr:row>36</xdr:row>
      <xdr:rowOff>161925</xdr:rowOff>
    </xdr:from>
    <xdr:to>
      <xdr:col>13</xdr:col>
      <xdr:colOff>514350</xdr:colOff>
      <xdr:row>48</xdr:row>
      <xdr:rowOff>47625</xdr:rowOff>
    </xdr:to>
    <xdr:graphicFrame>
      <xdr:nvGraphicFramePr>
        <xdr:cNvPr id="8" name="Chart 10"/>
        <xdr:cNvGraphicFramePr/>
      </xdr:nvGraphicFramePr>
      <xdr:xfrm>
        <a:off x="9391650" y="6496050"/>
        <a:ext cx="2800350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457200</xdr:colOff>
      <xdr:row>48</xdr:row>
      <xdr:rowOff>161925</xdr:rowOff>
    </xdr:from>
    <xdr:to>
      <xdr:col>13</xdr:col>
      <xdr:colOff>514350</xdr:colOff>
      <xdr:row>60</xdr:row>
      <xdr:rowOff>57150</xdr:rowOff>
    </xdr:to>
    <xdr:graphicFrame>
      <xdr:nvGraphicFramePr>
        <xdr:cNvPr id="9" name="Chart 11"/>
        <xdr:cNvGraphicFramePr/>
      </xdr:nvGraphicFramePr>
      <xdr:xfrm>
        <a:off x="9391650" y="8572500"/>
        <a:ext cx="2800350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142875</xdr:colOff>
      <xdr:row>1</xdr:row>
      <xdr:rowOff>0</xdr:rowOff>
    </xdr:from>
    <xdr:to>
      <xdr:col>18</xdr:col>
      <xdr:colOff>200025</xdr:colOff>
      <xdr:row>12</xdr:row>
      <xdr:rowOff>47625</xdr:rowOff>
    </xdr:to>
    <xdr:graphicFrame>
      <xdr:nvGraphicFramePr>
        <xdr:cNvPr id="10" name="Chart 12"/>
        <xdr:cNvGraphicFramePr/>
      </xdr:nvGraphicFramePr>
      <xdr:xfrm>
        <a:off x="12506325" y="276225"/>
        <a:ext cx="2800350" cy="1962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142875</xdr:colOff>
      <xdr:row>13</xdr:row>
      <xdr:rowOff>0</xdr:rowOff>
    </xdr:from>
    <xdr:to>
      <xdr:col>18</xdr:col>
      <xdr:colOff>200025</xdr:colOff>
      <xdr:row>24</xdr:row>
      <xdr:rowOff>66675</xdr:rowOff>
    </xdr:to>
    <xdr:graphicFrame>
      <xdr:nvGraphicFramePr>
        <xdr:cNvPr id="11" name="Chart 13"/>
        <xdr:cNvGraphicFramePr/>
      </xdr:nvGraphicFramePr>
      <xdr:xfrm>
        <a:off x="12506325" y="2371725"/>
        <a:ext cx="2800350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142875</xdr:colOff>
      <xdr:row>25</xdr:row>
      <xdr:rowOff>0</xdr:rowOff>
    </xdr:from>
    <xdr:to>
      <xdr:col>18</xdr:col>
      <xdr:colOff>200025</xdr:colOff>
      <xdr:row>36</xdr:row>
      <xdr:rowOff>66675</xdr:rowOff>
    </xdr:to>
    <xdr:graphicFrame>
      <xdr:nvGraphicFramePr>
        <xdr:cNvPr id="12" name="Chart 14"/>
        <xdr:cNvGraphicFramePr/>
      </xdr:nvGraphicFramePr>
      <xdr:xfrm>
        <a:off x="12506325" y="4429125"/>
        <a:ext cx="2800350" cy="1971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142875</xdr:colOff>
      <xdr:row>37</xdr:row>
      <xdr:rowOff>0</xdr:rowOff>
    </xdr:from>
    <xdr:to>
      <xdr:col>18</xdr:col>
      <xdr:colOff>200025</xdr:colOff>
      <xdr:row>48</xdr:row>
      <xdr:rowOff>57150</xdr:rowOff>
    </xdr:to>
    <xdr:graphicFrame>
      <xdr:nvGraphicFramePr>
        <xdr:cNvPr id="13" name="Chart 15"/>
        <xdr:cNvGraphicFramePr/>
      </xdr:nvGraphicFramePr>
      <xdr:xfrm>
        <a:off x="12506325" y="6505575"/>
        <a:ext cx="28003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142875</xdr:colOff>
      <xdr:row>49</xdr:row>
      <xdr:rowOff>0</xdr:rowOff>
    </xdr:from>
    <xdr:to>
      <xdr:col>18</xdr:col>
      <xdr:colOff>200025</xdr:colOff>
      <xdr:row>60</xdr:row>
      <xdr:rowOff>66675</xdr:rowOff>
    </xdr:to>
    <xdr:graphicFrame>
      <xdr:nvGraphicFramePr>
        <xdr:cNvPr id="14" name="Chart 16"/>
        <xdr:cNvGraphicFramePr/>
      </xdr:nvGraphicFramePr>
      <xdr:xfrm>
        <a:off x="12506325" y="8582025"/>
        <a:ext cx="280035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419100</xdr:colOff>
      <xdr:row>1</xdr:row>
      <xdr:rowOff>0</xdr:rowOff>
    </xdr:from>
    <xdr:to>
      <xdr:col>22</xdr:col>
      <xdr:colOff>476250</xdr:colOff>
      <xdr:row>12</xdr:row>
      <xdr:rowOff>47625</xdr:rowOff>
    </xdr:to>
    <xdr:graphicFrame>
      <xdr:nvGraphicFramePr>
        <xdr:cNvPr id="15" name="Chart 17"/>
        <xdr:cNvGraphicFramePr/>
      </xdr:nvGraphicFramePr>
      <xdr:xfrm>
        <a:off x="15525750" y="276225"/>
        <a:ext cx="28003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419100</xdr:colOff>
      <xdr:row>13</xdr:row>
      <xdr:rowOff>0</xdr:rowOff>
    </xdr:from>
    <xdr:to>
      <xdr:col>22</xdr:col>
      <xdr:colOff>476250</xdr:colOff>
      <xdr:row>24</xdr:row>
      <xdr:rowOff>66675</xdr:rowOff>
    </xdr:to>
    <xdr:graphicFrame>
      <xdr:nvGraphicFramePr>
        <xdr:cNvPr id="16" name="Chart 18"/>
        <xdr:cNvGraphicFramePr/>
      </xdr:nvGraphicFramePr>
      <xdr:xfrm>
        <a:off x="15525750" y="2371725"/>
        <a:ext cx="2800350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419100</xdr:colOff>
      <xdr:row>25</xdr:row>
      <xdr:rowOff>0</xdr:rowOff>
    </xdr:from>
    <xdr:to>
      <xdr:col>22</xdr:col>
      <xdr:colOff>476250</xdr:colOff>
      <xdr:row>36</xdr:row>
      <xdr:rowOff>66675</xdr:rowOff>
    </xdr:to>
    <xdr:graphicFrame>
      <xdr:nvGraphicFramePr>
        <xdr:cNvPr id="17" name="Chart 19"/>
        <xdr:cNvGraphicFramePr/>
      </xdr:nvGraphicFramePr>
      <xdr:xfrm>
        <a:off x="15525750" y="4429125"/>
        <a:ext cx="2800350" cy="1971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419100</xdr:colOff>
      <xdr:row>37</xdr:row>
      <xdr:rowOff>0</xdr:rowOff>
    </xdr:from>
    <xdr:to>
      <xdr:col>22</xdr:col>
      <xdr:colOff>476250</xdr:colOff>
      <xdr:row>48</xdr:row>
      <xdr:rowOff>57150</xdr:rowOff>
    </xdr:to>
    <xdr:graphicFrame>
      <xdr:nvGraphicFramePr>
        <xdr:cNvPr id="18" name="Chart 20"/>
        <xdr:cNvGraphicFramePr/>
      </xdr:nvGraphicFramePr>
      <xdr:xfrm>
        <a:off x="15525750" y="6505575"/>
        <a:ext cx="2800350" cy="1962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22</xdr:col>
      <xdr:colOff>476250</xdr:colOff>
      <xdr:row>60</xdr:row>
      <xdr:rowOff>66675</xdr:rowOff>
    </xdr:to>
    <xdr:graphicFrame>
      <xdr:nvGraphicFramePr>
        <xdr:cNvPr id="19" name="Chart 21"/>
        <xdr:cNvGraphicFramePr/>
      </xdr:nvGraphicFramePr>
      <xdr:xfrm>
        <a:off x="15525750" y="8582025"/>
        <a:ext cx="2800350" cy="1952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171450</xdr:colOff>
      <xdr:row>1</xdr:row>
      <xdr:rowOff>0</xdr:rowOff>
    </xdr:from>
    <xdr:to>
      <xdr:col>27</xdr:col>
      <xdr:colOff>228600</xdr:colOff>
      <xdr:row>12</xdr:row>
      <xdr:rowOff>47625</xdr:rowOff>
    </xdr:to>
    <xdr:graphicFrame>
      <xdr:nvGraphicFramePr>
        <xdr:cNvPr id="20" name="Chart 22"/>
        <xdr:cNvGraphicFramePr/>
      </xdr:nvGraphicFramePr>
      <xdr:xfrm>
        <a:off x="18707100" y="276225"/>
        <a:ext cx="2800350" cy="1962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23</xdr:col>
      <xdr:colOff>171450</xdr:colOff>
      <xdr:row>13</xdr:row>
      <xdr:rowOff>0</xdr:rowOff>
    </xdr:from>
    <xdr:to>
      <xdr:col>27</xdr:col>
      <xdr:colOff>228600</xdr:colOff>
      <xdr:row>24</xdr:row>
      <xdr:rowOff>66675</xdr:rowOff>
    </xdr:to>
    <xdr:graphicFrame>
      <xdr:nvGraphicFramePr>
        <xdr:cNvPr id="21" name="Chart 23"/>
        <xdr:cNvGraphicFramePr/>
      </xdr:nvGraphicFramePr>
      <xdr:xfrm>
        <a:off x="18707100" y="2371725"/>
        <a:ext cx="2800350" cy="1952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23</xdr:col>
      <xdr:colOff>171450</xdr:colOff>
      <xdr:row>25</xdr:row>
      <xdr:rowOff>0</xdr:rowOff>
    </xdr:from>
    <xdr:to>
      <xdr:col>27</xdr:col>
      <xdr:colOff>228600</xdr:colOff>
      <xdr:row>36</xdr:row>
      <xdr:rowOff>66675</xdr:rowOff>
    </xdr:to>
    <xdr:graphicFrame>
      <xdr:nvGraphicFramePr>
        <xdr:cNvPr id="22" name="Chart 24"/>
        <xdr:cNvGraphicFramePr/>
      </xdr:nvGraphicFramePr>
      <xdr:xfrm>
        <a:off x="18707100" y="4429125"/>
        <a:ext cx="2800350" cy="19716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23</xdr:col>
      <xdr:colOff>171450</xdr:colOff>
      <xdr:row>37</xdr:row>
      <xdr:rowOff>0</xdr:rowOff>
    </xdr:from>
    <xdr:to>
      <xdr:col>27</xdr:col>
      <xdr:colOff>238125</xdr:colOff>
      <xdr:row>48</xdr:row>
      <xdr:rowOff>66675</xdr:rowOff>
    </xdr:to>
    <xdr:graphicFrame>
      <xdr:nvGraphicFramePr>
        <xdr:cNvPr id="23" name="Chart 27"/>
        <xdr:cNvGraphicFramePr/>
      </xdr:nvGraphicFramePr>
      <xdr:xfrm>
        <a:off x="18707100" y="6505575"/>
        <a:ext cx="2809875" cy="1971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23</xdr:col>
      <xdr:colOff>171450</xdr:colOff>
      <xdr:row>49</xdr:row>
      <xdr:rowOff>0</xdr:rowOff>
    </xdr:from>
    <xdr:to>
      <xdr:col>27</xdr:col>
      <xdr:colOff>238125</xdr:colOff>
      <xdr:row>60</xdr:row>
      <xdr:rowOff>76200</xdr:rowOff>
    </xdr:to>
    <xdr:graphicFrame>
      <xdr:nvGraphicFramePr>
        <xdr:cNvPr id="24" name="Chart 28"/>
        <xdr:cNvGraphicFramePr/>
      </xdr:nvGraphicFramePr>
      <xdr:xfrm>
        <a:off x="18707100" y="8582025"/>
        <a:ext cx="2809875" cy="1962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27</xdr:col>
      <xdr:colOff>428625</xdr:colOff>
      <xdr:row>1</xdr:row>
      <xdr:rowOff>0</xdr:rowOff>
    </xdr:from>
    <xdr:to>
      <xdr:col>31</xdr:col>
      <xdr:colOff>495300</xdr:colOff>
      <xdr:row>12</xdr:row>
      <xdr:rowOff>57150</xdr:rowOff>
    </xdr:to>
    <xdr:graphicFrame>
      <xdr:nvGraphicFramePr>
        <xdr:cNvPr id="25" name="Chart 29"/>
        <xdr:cNvGraphicFramePr/>
      </xdr:nvGraphicFramePr>
      <xdr:xfrm>
        <a:off x="21707475" y="276225"/>
        <a:ext cx="2809875" cy="19716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27</xdr:col>
      <xdr:colOff>428625</xdr:colOff>
      <xdr:row>13</xdr:row>
      <xdr:rowOff>0</xdr:rowOff>
    </xdr:from>
    <xdr:to>
      <xdr:col>31</xdr:col>
      <xdr:colOff>495300</xdr:colOff>
      <xdr:row>24</xdr:row>
      <xdr:rowOff>76200</xdr:rowOff>
    </xdr:to>
    <xdr:graphicFrame>
      <xdr:nvGraphicFramePr>
        <xdr:cNvPr id="26" name="Chart 30"/>
        <xdr:cNvGraphicFramePr/>
      </xdr:nvGraphicFramePr>
      <xdr:xfrm>
        <a:off x="21707475" y="2371725"/>
        <a:ext cx="280987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27</xdr:col>
      <xdr:colOff>428625</xdr:colOff>
      <xdr:row>25</xdr:row>
      <xdr:rowOff>0</xdr:rowOff>
    </xdr:from>
    <xdr:to>
      <xdr:col>31</xdr:col>
      <xdr:colOff>495300</xdr:colOff>
      <xdr:row>36</xdr:row>
      <xdr:rowOff>76200</xdr:rowOff>
    </xdr:to>
    <xdr:graphicFrame>
      <xdr:nvGraphicFramePr>
        <xdr:cNvPr id="27" name="Chart 31"/>
        <xdr:cNvGraphicFramePr/>
      </xdr:nvGraphicFramePr>
      <xdr:xfrm>
        <a:off x="21707475" y="4429125"/>
        <a:ext cx="2809875" cy="1981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27</xdr:col>
      <xdr:colOff>428625</xdr:colOff>
      <xdr:row>37</xdr:row>
      <xdr:rowOff>0</xdr:rowOff>
    </xdr:from>
    <xdr:to>
      <xdr:col>31</xdr:col>
      <xdr:colOff>495300</xdr:colOff>
      <xdr:row>48</xdr:row>
      <xdr:rowOff>66675</xdr:rowOff>
    </xdr:to>
    <xdr:graphicFrame>
      <xdr:nvGraphicFramePr>
        <xdr:cNvPr id="28" name="Chart 32"/>
        <xdr:cNvGraphicFramePr/>
      </xdr:nvGraphicFramePr>
      <xdr:xfrm>
        <a:off x="21707475" y="6505575"/>
        <a:ext cx="2809875" cy="19716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27</xdr:col>
      <xdr:colOff>428625</xdr:colOff>
      <xdr:row>49</xdr:row>
      <xdr:rowOff>0</xdr:rowOff>
    </xdr:from>
    <xdr:to>
      <xdr:col>31</xdr:col>
      <xdr:colOff>495300</xdr:colOff>
      <xdr:row>60</xdr:row>
      <xdr:rowOff>76200</xdr:rowOff>
    </xdr:to>
    <xdr:graphicFrame>
      <xdr:nvGraphicFramePr>
        <xdr:cNvPr id="29" name="Chart 33"/>
        <xdr:cNvGraphicFramePr/>
      </xdr:nvGraphicFramePr>
      <xdr:xfrm>
        <a:off x="21707475" y="8582025"/>
        <a:ext cx="2809875" cy="19621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32</xdr:col>
      <xdr:colOff>142875</xdr:colOff>
      <xdr:row>1</xdr:row>
      <xdr:rowOff>0</xdr:rowOff>
    </xdr:from>
    <xdr:to>
      <xdr:col>36</xdr:col>
      <xdr:colOff>209550</xdr:colOff>
      <xdr:row>12</xdr:row>
      <xdr:rowOff>57150</xdr:rowOff>
    </xdr:to>
    <xdr:graphicFrame>
      <xdr:nvGraphicFramePr>
        <xdr:cNvPr id="30" name="Chart 34"/>
        <xdr:cNvGraphicFramePr/>
      </xdr:nvGraphicFramePr>
      <xdr:xfrm>
        <a:off x="24850725" y="276225"/>
        <a:ext cx="2809875" cy="19716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32</xdr:col>
      <xdr:colOff>142875</xdr:colOff>
      <xdr:row>13</xdr:row>
      <xdr:rowOff>0</xdr:rowOff>
    </xdr:from>
    <xdr:to>
      <xdr:col>36</xdr:col>
      <xdr:colOff>209550</xdr:colOff>
      <xdr:row>24</xdr:row>
      <xdr:rowOff>76200</xdr:rowOff>
    </xdr:to>
    <xdr:graphicFrame>
      <xdr:nvGraphicFramePr>
        <xdr:cNvPr id="31" name="Chart 35"/>
        <xdr:cNvGraphicFramePr/>
      </xdr:nvGraphicFramePr>
      <xdr:xfrm>
        <a:off x="24850725" y="2371725"/>
        <a:ext cx="2809875" cy="19621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32</xdr:col>
      <xdr:colOff>142875</xdr:colOff>
      <xdr:row>25</xdr:row>
      <xdr:rowOff>0</xdr:rowOff>
    </xdr:from>
    <xdr:to>
      <xdr:col>36</xdr:col>
      <xdr:colOff>209550</xdr:colOff>
      <xdr:row>36</xdr:row>
      <xdr:rowOff>76200</xdr:rowOff>
    </xdr:to>
    <xdr:graphicFrame>
      <xdr:nvGraphicFramePr>
        <xdr:cNvPr id="32" name="Chart 36"/>
        <xdr:cNvGraphicFramePr/>
      </xdr:nvGraphicFramePr>
      <xdr:xfrm>
        <a:off x="24850725" y="4429125"/>
        <a:ext cx="2809875" cy="1981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36</xdr:col>
      <xdr:colOff>381000</xdr:colOff>
      <xdr:row>1</xdr:row>
      <xdr:rowOff>0</xdr:rowOff>
    </xdr:from>
    <xdr:to>
      <xdr:col>40</xdr:col>
      <xdr:colOff>447675</xdr:colOff>
      <xdr:row>12</xdr:row>
      <xdr:rowOff>57150</xdr:rowOff>
    </xdr:to>
    <xdr:graphicFrame>
      <xdr:nvGraphicFramePr>
        <xdr:cNvPr id="33" name="Chart 37"/>
        <xdr:cNvGraphicFramePr/>
      </xdr:nvGraphicFramePr>
      <xdr:xfrm>
        <a:off x="27832050" y="276225"/>
        <a:ext cx="2809875" cy="19716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36</xdr:col>
      <xdr:colOff>381000</xdr:colOff>
      <xdr:row>13</xdr:row>
      <xdr:rowOff>0</xdr:rowOff>
    </xdr:from>
    <xdr:to>
      <xdr:col>40</xdr:col>
      <xdr:colOff>447675</xdr:colOff>
      <xdr:row>24</xdr:row>
      <xdr:rowOff>76200</xdr:rowOff>
    </xdr:to>
    <xdr:graphicFrame>
      <xdr:nvGraphicFramePr>
        <xdr:cNvPr id="34" name="Chart 38"/>
        <xdr:cNvGraphicFramePr/>
      </xdr:nvGraphicFramePr>
      <xdr:xfrm>
        <a:off x="27832050" y="2371725"/>
        <a:ext cx="2809875" cy="1962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36</xdr:col>
      <xdr:colOff>381000</xdr:colOff>
      <xdr:row>25</xdr:row>
      <xdr:rowOff>0</xdr:rowOff>
    </xdr:from>
    <xdr:to>
      <xdr:col>40</xdr:col>
      <xdr:colOff>447675</xdr:colOff>
      <xdr:row>36</xdr:row>
      <xdr:rowOff>76200</xdr:rowOff>
    </xdr:to>
    <xdr:graphicFrame>
      <xdr:nvGraphicFramePr>
        <xdr:cNvPr id="35" name="Chart 39"/>
        <xdr:cNvGraphicFramePr/>
      </xdr:nvGraphicFramePr>
      <xdr:xfrm>
        <a:off x="27832050" y="4429125"/>
        <a:ext cx="2809875" cy="1981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32</xdr:col>
      <xdr:colOff>142875</xdr:colOff>
      <xdr:row>37</xdr:row>
      <xdr:rowOff>0</xdr:rowOff>
    </xdr:from>
    <xdr:to>
      <xdr:col>36</xdr:col>
      <xdr:colOff>209550</xdr:colOff>
      <xdr:row>48</xdr:row>
      <xdr:rowOff>66675</xdr:rowOff>
    </xdr:to>
    <xdr:graphicFrame>
      <xdr:nvGraphicFramePr>
        <xdr:cNvPr id="36" name="Chart 40"/>
        <xdr:cNvGraphicFramePr/>
      </xdr:nvGraphicFramePr>
      <xdr:xfrm>
        <a:off x="24850725" y="6505575"/>
        <a:ext cx="2809875" cy="19716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36</xdr:col>
      <xdr:colOff>381000</xdr:colOff>
      <xdr:row>37</xdr:row>
      <xdr:rowOff>0</xdr:rowOff>
    </xdr:from>
    <xdr:to>
      <xdr:col>40</xdr:col>
      <xdr:colOff>447675</xdr:colOff>
      <xdr:row>48</xdr:row>
      <xdr:rowOff>66675</xdr:rowOff>
    </xdr:to>
    <xdr:graphicFrame>
      <xdr:nvGraphicFramePr>
        <xdr:cNvPr id="37" name="Chart 41"/>
        <xdr:cNvGraphicFramePr/>
      </xdr:nvGraphicFramePr>
      <xdr:xfrm>
        <a:off x="27832050" y="6505575"/>
        <a:ext cx="2809875" cy="19716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32</xdr:col>
      <xdr:colOff>142875</xdr:colOff>
      <xdr:row>49</xdr:row>
      <xdr:rowOff>0</xdr:rowOff>
    </xdr:from>
    <xdr:to>
      <xdr:col>36</xdr:col>
      <xdr:colOff>209550</xdr:colOff>
      <xdr:row>60</xdr:row>
      <xdr:rowOff>76200</xdr:rowOff>
    </xdr:to>
    <xdr:graphicFrame>
      <xdr:nvGraphicFramePr>
        <xdr:cNvPr id="38" name="Chart 42"/>
        <xdr:cNvGraphicFramePr/>
      </xdr:nvGraphicFramePr>
      <xdr:xfrm>
        <a:off x="24850725" y="8582025"/>
        <a:ext cx="2809875" cy="19621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36</xdr:col>
      <xdr:colOff>381000</xdr:colOff>
      <xdr:row>49</xdr:row>
      <xdr:rowOff>0</xdr:rowOff>
    </xdr:from>
    <xdr:to>
      <xdr:col>40</xdr:col>
      <xdr:colOff>447675</xdr:colOff>
      <xdr:row>60</xdr:row>
      <xdr:rowOff>76200</xdr:rowOff>
    </xdr:to>
    <xdr:graphicFrame>
      <xdr:nvGraphicFramePr>
        <xdr:cNvPr id="39" name="Chart 43"/>
        <xdr:cNvGraphicFramePr/>
      </xdr:nvGraphicFramePr>
      <xdr:xfrm>
        <a:off x="27832050" y="8582025"/>
        <a:ext cx="2809875" cy="19621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oneCellAnchor>
    <xdr:from>
      <xdr:col>5</xdr:col>
      <xdr:colOff>295275</xdr:colOff>
      <xdr:row>1</xdr:row>
      <xdr:rowOff>85725</xdr:rowOff>
    </xdr:from>
    <xdr:ext cx="95250" cy="190500"/>
    <xdr:sp>
      <xdr:nvSpPr>
        <xdr:cNvPr id="40" name="Text Box 44"/>
        <xdr:cNvSpPr txBox="1">
          <a:spLocks noChangeArrowheads="1"/>
        </xdr:cNvSpPr>
      </xdr:nvSpPr>
      <xdr:spPr>
        <a:xfrm>
          <a:off x="6486525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twoCellAnchor>
    <xdr:from>
      <xdr:col>3</xdr:col>
      <xdr:colOff>438150</xdr:colOff>
      <xdr:row>6</xdr:row>
      <xdr:rowOff>76200</xdr:rowOff>
    </xdr:from>
    <xdr:to>
      <xdr:col>5</xdr:col>
      <xdr:colOff>28575</xdr:colOff>
      <xdr:row>13</xdr:row>
      <xdr:rowOff>133350</xdr:rowOff>
    </xdr:to>
    <xdr:sp>
      <xdr:nvSpPr>
        <xdr:cNvPr id="41" name="AutoShape 45"/>
        <xdr:cNvSpPr>
          <a:spLocks/>
        </xdr:cNvSpPr>
      </xdr:nvSpPr>
      <xdr:spPr>
        <a:xfrm>
          <a:off x="3486150" y="1228725"/>
          <a:ext cx="2733675" cy="1276350"/>
        </a:xfrm>
        <a:prstGeom prst="wedgeRoundRectCallout">
          <a:avLst>
            <a:gd name="adj1" fmla="val 72648"/>
            <a:gd name="adj2" fmla="val 820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「個別の傾向」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が表記されます。
個人内の各観点の違いがよみとりにく場合は、レーダーチャートの幅を「1～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」などに個別に変更すると各観点の違いが見えやすくなります。</a:t>
          </a:r>
        </a:p>
      </xdr:txBody>
    </xdr:sp>
    <xdr:clientData/>
  </xdr:twoCellAnchor>
  <xdr:twoCellAnchor>
    <xdr:from>
      <xdr:col>5</xdr:col>
      <xdr:colOff>209550</xdr:colOff>
      <xdr:row>0</xdr:row>
      <xdr:rowOff>257175</xdr:rowOff>
    </xdr:from>
    <xdr:to>
      <xdr:col>9</xdr:col>
      <xdr:colOff>247650</xdr:colOff>
      <xdr:row>12</xdr:row>
      <xdr:rowOff>38100</xdr:rowOff>
    </xdr:to>
    <xdr:graphicFrame>
      <xdr:nvGraphicFramePr>
        <xdr:cNvPr id="42" name="Chart 46"/>
        <xdr:cNvGraphicFramePr/>
      </xdr:nvGraphicFramePr>
      <xdr:xfrm>
        <a:off x="6400800" y="257175"/>
        <a:ext cx="2781300" cy="1971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5</xdr:col>
      <xdr:colOff>209550</xdr:colOff>
      <xdr:row>13</xdr:row>
      <xdr:rowOff>0</xdr:rowOff>
    </xdr:from>
    <xdr:to>
      <xdr:col>9</xdr:col>
      <xdr:colOff>247650</xdr:colOff>
      <xdr:row>24</xdr:row>
      <xdr:rowOff>47625</xdr:rowOff>
    </xdr:to>
    <xdr:graphicFrame>
      <xdr:nvGraphicFramePr>
        <xdr:cNvPr id="43" name="Chart 47"/>
        <xdr:cNvGraphicFramePr/>
      </xdr:nvGraphicFramePr>
      <xdr:xfrm>
        <a:off x="6400800" y="2371725"/>
        <a:ext cx="2781300" cy="1933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-0.00175</cdr:y>
    </cdr:from>
    <cdr:to>
      <cdr:x>0.0405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-0.00225</cdr:y>
    </cdr:from>
    <cdr:to>
      <cdr:x>0.04225</cdr:x>
      <cdr:y>0.11775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-0.0015</cdr:y>
    </cdr:from>
    <cdr:to>
      <cdr:x>0.04275</cdr:x>
      <cdr:y>0.115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-0.00175</cdr:y>
    </cdr:from>
    <cdr:to>
      <cdr:x>0.04175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-0.0015</cdr:y>
    </cdr:from>
    <cdr:to>
      <cdr:x>0.0415</cdr:x>
      <cdr:y>0.11075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6"/>
  <sheetViews>
    <sheetView zoomScale="75" zoomScaleNormal="75" zoomScalePageLayoutView="0" workbookViewId="0" topLeftCell="A1">
      <selection activeCell="C53" sqref="C53"/>
    </sheetView>
  </sheetViews>
  <sheetFormatPr defaultColWidth="9.00390625" defaultRowHeight="13.5"/>
  <sheetData>
    <row r="1" spans="1:12" ht="21">
      <c r="A1" s="62" t="s">
        <v>34</v>
      </c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</row>
    <row r="2" spans="1:12" ht="21">
      <c r="A2" s="62"/>
      <c r="C2" s="61"/>
      <c r="D2" s="61"/>
      <c r="E2" s="61"/>
      <c r="F2" s="60"/>
      <c r="G2" s="60"/>
      <c r="H2" s="61" t="s">
        <v>40</v>
      </c>
      <c r="I2" s="64"/>
      <c r="J2" s="63"/>
      <c r="K2" s="63"/>
      <c r="L2" s="63"/>
    </row>
    <row r="36" ht="13.5">
      <c r="S36" s="5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5"/>
  <sheetViews>
    <sheetView tabSelected="1" zoomScale="200" zoomScaleNormal="200" zoomScalePageLayoutView="0" workbookViewId="0" topLeftCell="Q1">
      <selection activeCell="Q3" sqref="Q3"/>
    </sheetView>
  </sheetViews>
  <sheetFormatPr defaultColWidth="9.00390625" defaultRowHeight="13.5"/>
  <cols>
    <col min="1" max="1" width="5.25390625" style="0" bestFit="1" customWidth="1"/>
    <col min="3" max="24" width="7.625" style="0" customWidth="1"/>
  </cols>
  <sheetData>
    <row r="1" spans="2:5" ht="17.25">
      <c r="B1" s="59" t="s">
        <v>33</v>
      </c>
      <c r="C1" s="59"/>
      <c r="D1" s="59"/>
      <c r="E1" s="59"/>
    </row>
    <row r="3" spans="1:35" ht="98.25" customHeight="1">
      <c r="A3" t="s">
        <v>41</v>
      </c>
      <c r="B3" s="1" t="s">
        <v>42</v>
      </c>
      <c r="C3" s="53" t="s">
        <v>0</v>
      </c>
      <c r="D3" s="53" t="s">
        <v>1</v>
      </c>
      <c r="E3" s="53" t="s">
        <v>2</v>
      </c>
      <c r="F3" s="53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3" t="s">
        <v>10</v>
      </c>
      <c r="N3" s="53" t="s">
        <v>11</v>
      </c>
      <c r="O3" s="53" t="s">
        <v>12</v>
      </c>
      <c r="P3" s="53" t="s">
        <v>48</v>
      </c>
      <c r="Q3" s="53" t="s">
        <v>13</v>
      </c>
      <c r="R3" s="53" t="s">
        <v>14</v>
      </c>
      <c r="S3" s="53" t="s">
        <v>15</v>
      </c>
      <c r="T3" s="53" t="s">
        <v>16</v>
      </c>
      <c r="U3" s="53" t="s">
        <v>17</v>
      </c>
      <c r="V3" s="53" t="s">
        <v>18</v>
      </c>
      <c r="W3" s="53" t="s">
        <v>20</v>
      </c>
      <c r="X3" s="53" t="s">
        <v>19</v>
      </c>
      <c r="Y3" s="3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>
      <c r="A4" s="7">
        <v>1</v>
      </c>
      <c r="B4" s="65" t="s">
        <v>47</v>
      </c>
      <c r="C4" s="54">
        <v>1</v>
      </c>
      <c r="D4" s="55">
        <v>2</v>
      </c>
      <c r="E4" s="55">
        <v>3</v>
      </c>
      <c r="F4" s="55">
        <v>1</v>
      </c>
      <c r="G4" s="55">
        <v>4</v>
      </c>
      <c r="H4" s="55">
        <v>2</v>
      </c>
      <c r="I4" s="55">
        <v>2</v>
      </c>
      <c r="J4" s="55">
        <v>1</v>
      </c>
      <c r="K4" s="55">
        <v>3</v>
      </c>
      <c r="L4" s="55">
        <v>2</v>
      </c>
      <c r="M4" s="55">
        <v>4</v>
      </c>
      <c r="N4" s="55">
        <v>1</v>
      </c>
      <c r="O4" s="55">
        <v>1</v>
      </c>
      <c r="P4" s="55">
        <v>3</v>
      </c>
      <c r="Q4" s="55">
        <v>3</v>
      </c>
      <c r="R4" s="55">
        <v>2</v>
      </c>
      <c r="S4" s="55">
        <v>2</v>
      </c>
      <c r="T4" s="55">
        <v>3</v>
      </c>
      <c r="U4" s="55">
        <v>3</v>
      </c>
      <c r="V4" s="55">
        <v>1</v>
      </c>
      <c r="W4" s="55">
        <v>3</v>
      </c>
      <c r="X4" s="55">
        <v>1</v>
      </c>
      <c r="Y4" s="48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t="13.5">
      <c r="A5" s="66">
        <v>2</v>
      </c>
      <c r="B5" s="65"/>
      <c r="C5" s="56">
        <v>2</v>
      </c>
      <c r="D5" s="54">
        <v>3</v>
      </c>
      <c r="E5" s="54">
        <v>3</v>
      </c>
      <c r="F5" s="54">
        <v>3</v>
      </c>
      <c r="G5" s="54">
        <v>3</v>
      </c>
      <c r="H5" s="54">
        <v>3</v>
      </c>
      <c r="I5" s="54">
        <v>3</v>
      </c>
      <c r="J5" s="54">
        <v>3</v>
      </c>
      <c r="K5" s="54">
        <v>3</v>
      </c>
      <c r="L5" s="54">
        <v>2</v>
      </c>
      <c r="M5" s="54">
        <v>3</v>
      </c>
      <c r="N5" s="54">
        <v>1</v>
      </c>
      <c r="O5" s="54">
        <v>2</v>
      </c>
      <c r="P5" s="54">
        <v>3</v>
      </c>
      <c r="Q5" s="54"/>
      <c r="R5" s="54"/>
      <c r="S5" s="54"/>
      <c r="T5" s="54"/>
      <c r="U5" s="54"/>
      <c r="V5" s="54"/>
      <c r="W5" s="54"/>
      <c r="X5" s="54"/>
      <c r="Y5" s="6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3.5">
      <c r="A6" s="66">
        <v>3</v>
      </c>
      <c r="B6" s="65"/>
      <c r="C6" s="56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6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3.5">
      <c r="A7" s="66">
        <v>4</v>
      </c>
      <c r="B7" s="65"/>
      <c r="C7" s="56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3.5">
      <c r="A8" s="66">
        <v>5</v>
      </c>
      <c r="B8" s="65"/>
      <c r="C8" s="5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3.5">
      <c r="A9" s="66">
        <v>6</v>
      </c>
      <c r="B9" s="65"/>
      <c r="C9" s="5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3.5">
      <c r="A10" s="66">
        <v>7</v>
      </c>
      <c r="B10" s="65"/>
      <c r="C10" s="5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3.5">
      <c r="A11" s="66">
        <v>8</v>
      </c>
      <c r="B11" s="65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3.5">
      <c r="A12" s="66">
        <v>9</v>
      </c>
      <c r="B12" s="65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3.5">
      <c r="A13" s="66">
        <v>10</v>
      </c>
      <c r="B13" s="65"/>
      <c r="C13" s="5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3.5">
      <c r="A14" s="66">
        <v>11</v>
      </c>
      <c r="B14" s="65"/>
      <c r="C14" s="56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3.5">
      <c r="A15" s="66">
        <v>12</v>
      </c>
      <c r="B15" s="65"/>
      <c r="C15" s="5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3.5">
      <c r="A16" s="66">
        <v>13</v>
      </c>
      <c r="B16" s="65"/>
      <c r="C16" s="5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3.5">
      <c r="A17" s="66">
        <v>14</v>
      </c>
      <c r="B17" s="65"/>
      <c r="C17" s="56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3.5">
      <c r="A18" s="66">
        <v>15</v>
      </c>
      <c r="B18" s="65"/>
      <c r="C18" s="5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3.5">
      <c r="A19" s="66">
        <v>16</v>
      </c>
      <c r="B19" s="65"/>
      <c r="C19" s="56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6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3.5">
      <c r="A20" s="66">
        <v>17</v>
      </c>
      <c r="B20" s="65"/>
      <c r="C20" s="56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3.5">
      <c r="A21" s="66">
        <v>18</v>
      </c>
      <c r="B21" s="65"/>
      <c r="C21" s="56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3.5">
      <c r="A22" s="66">
        <v>19</v>
      </c>
      <c r="B22" s="65"/>
      <c r="C22" s="5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3.5">
      <c r="A23" s="66">
        <v>20</v>
      </c>
      <c r="B23" s="65"/>
      <c r="C23" s="56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3.5">
      <c r="A24" s="66">
        <v>21</v>
      </c>
      <c r="B24" s="65"/>
      <c r="C24" s="5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3.5">
      <c r="A25" s="66">
        <v>22</v>
      </c>
      <c r="B25" s="65"/>
      <c r="C25" s="5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3.5">
      <c r="A26" s="66">
        <v>23</v>
      </c>
      <c r="B26" s="65"/>
      <c r="C26" s="56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3.5">
      <c r="A27" s="66">
        <v>24</v>
      </c>
      <c r="B27" s="65"/>
      <c r="C27" s="5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3.5">
      <c r="A28" s="66">
        <v>25</v>
      </c>
      <c r="B28" s="65"/>
      <c r="C28" s="5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3.5">
      <c r="A29" s="66">
        <v>26</v>
      </c>
      <c r="B29" s="65"/>
      <c r="C29" s="5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3.5">
      <c r="A30" s="66">
        <v>27</v>
      </c>
      <c r="B30" s="65"/>
      <c r="C30" s="5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3.5">
      <c r="A31" s="66">
        <v>28</v>
      </c>
      <c r="B31" s="65"/>
      <c r="C31" s="56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6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3.5">
      <c r="A32" s="66">
        <v>29</v>
      </c>
      <c r="B32" s="65"/>
      <c r="C32" s="56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6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3.5">
      <c r="A33" s="66">
        <v>30</v>
      </c>
      <c r="B33" s="65"/>
      <c r="C33" s="5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6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3.5">
      <c r="A34" s="66">
        <v>31</v>
      </c>
      <c r="B34" s="65"/>
      <c r="C34" s="5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6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3.5">
      <c r="A35" s="66">
        <v>32</v>
      </c>
      <c r="B35" s="65"/>
      <c r="C35" s="5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6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3.5">
      <c r="A36" s="66">
        <v>33</v>
      </c>
      <c r="B36" s="65"/>
      <c r="C36" s="5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6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3.5">
      <c r="A37" s="66">
        <v>34</v>
      </c>
      <c r="B37" s="65"/>
      <c r="C37" s="5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6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3.5">
      <c r="A38" s="66">
        <v>35</v>
      </c>
      <c r="B38" s="65"/>
      <c r="C38" s="5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6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3.5">
      <c r="A39" s="66">
        <v>36</v>
      </c>
      <c r="B39" s="65"/>
      <c r="C39" s="56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6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3.5">
      <c r="A40" s="66">
        <v>37</v>
      </c>
      <c r="B40" s="65"/>
      <c r="C40" s="56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6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3.5">
      <c r="A41" s="66">
        <v>38</v>
      </c>
      <c r="B41" s="65"/>
      <c r="C41" s="56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3.5">
      <c r="A42" s="66">
        <v>39</v>
      </c>
      <c r="B42" s="65"/>
      <c r="C42" s="5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6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3.5">
      <c r="A43" s="66">
        <v>40</v>
      </c>
      <c r="B43" s="65"/>
      <c r="C43" s="5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6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 ht="13.5"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15" ht="13.5">
      <c r="B45" s="5"/>
      <c r="C45" s="12"/>
      <c r="I45" s="41"/>
      <c r="O45" s="4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X44"/>
  <sheetViews>
    <sheetView zoomScale="200" zoomScaleNormal="200" zoomScalePageLayoutView="0" workbookViewId="0" topLeftCell="B1">
      <selection activeCell="G6" sqref="G6"/>
    </sheetView>
  </sheetViews>
  <sheetFormatPr defaultColWidth="9.00390625" defaultRowHeight="13.5"/>
  <sheetData>
    <row r="1" spans="2:7" ht="14.25">
      <c r="B1" s="61" t="s">
        <v>44</v>
      </c>
      <c r="C1" s="61"/>
      <c r="D1" s="61"/>
      <c r="E1" s="61"/>
      <c r="F1" s="61"/>
      <c r="G1" s="58"/>
    </row>
    <row r="3" spans="2:24" ht="67.5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8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8" t="s">
        <v>12</v>
      </c>
      <c r="P3" s="2" t="s">
        <v>32</v>
      </c>
      <c r="Q3" s="2" t="s">
        <v>13</v>
      </c>
      <c r="R3" s="2" t="s">
        <v>14</v>
      </c>
      <c r="S3" s="2" t="s">
        <v>15</v>
      </c>
      <c r="T3" s="2" t="s">
        <v>16</v>
      </c>
      <c r="U3" s="8" t="s">
        <v>17</v>
      </c>
      <c r="V3" s="2" t="s">
        <v>18</v>
      </c>
      <c r="W3" s="2" t="s">
        <v>20</v>
      </c>
      <c r="X3" s="2" t="s">
        <v>19</v>
      </c>
    </row>
    <row r="4" spans="2:24" ht="13.5">
      <c r="B4" s="7">
        <v>1</v>
      </c>
      <c r="C4" s="84">
        <f>IF(ISBLANK('データ入力シート'!C4)," ",'データ入力シート'!C4)</f>
        <v>1</v>
      </c>
      <c r="D4" s="84">
        <f>IF(ISBLANK('データ入力シート'!D4)," ",'データ入力シート'!D4)</f>
        <v>2</v>
      </c>
      <c r="E4" s="84">
        <f>IF(ISBLANK('データ入力シート'!E4)," ",'データ入力シート'!E4)</f>
        <v>3</v>
      </c>
      <c r="F4" s="84">
        <f>IF(ISBLANK('データ入力シート'!F4)," ",'データ入力シート'!F4)</f>
        <v>1</v>
      </c>
      <c r="G4" s="84">
        <f>IF(ISBLANK('データ入力シート'!G4)," ",'データ入力シート'!G4)</f>
        <v>4</v>
      </c>
      <c r="H4" s="84">
        <f>IF(ISBLANK('データ入力シート'!H4)," ",'データ入力シート'!H4)</f>
        <v>2</v>
      </c>
      <c r="I4" s="68">
        <f>IF(ISBLANK('データ入力シート'!I4)," ",5-'データ入力シート'!I4)</f>
        <v>3</v>
      </c>
      <c r="J4" s="84">
        <f>IF(ISBLANK('データ入力シート'!J4)," ",'データ入力シート'!J4)</f>
        <v>1</v>
      </c>
      <c r="K4" s="84">
        <f>IF(ISBLANK('データ入力シート'!K4)," ",'データ入力シート'!K4)</f>
        <v>3</v>
      </c>
      <c r="L4" s="84">
        <f>IF(ISBLANK('データ入力シート'!L4)," ",'データ入力シート'!L4)</f>
        <v>2</v>
      </c>
      <c r="M4" s="84">
        <f>IF(ISBLANK('データ入力シート'!M4)," ",'データ入力シート'!M4)</f>
        <v>4</v>
      </c>
      <c r="N4" s="84">
        <f>IF(ISBLANK('データ入力シート'!N4)," ",'データ入力シート'!N4)</f>
        <v>1</v>
      </c>
      <c r="O4" s="68">
        <f>IF(ISBLANK('データ入力シート'!O4)," ",5-'データ入力シート'!O4)</f>
        <v>4</v>
      </c>
      <c r="P4" s="84">
        <f>IF(ISBLANK('データ入力シート'!P4)," ",'データ入力シート'!P4)</f>
        <v>3</v>
      </c>
      <c r="Q4" s="84">
        <f>IF(ISBLANK('データ入力シート'!Q4)," ",'データ入力シート'!Q4)</f>
        <v>3</v>
      </c>
      <c r="R4" s="84">
        <f>IF(ISBLANK('データ入力シート'!R4)," ",'データ入力シート'!R4)</f>
        <v>2</v>
      </c>
      <c r="S4" s="84">
        <f>IF(ISBLANK('データ入力シート'!S4)," ",'データ入力シート'!S4)</f>
        <v>2</v>
      </c>
      <c r="T4" s="84">
        <f>IF(ISBLANK('データ入力シート'!T4)," ",'データ入力シート'!T4)</f>
        <v>3</v>
      </c>
      <c r="U4" s="68">
        <f>IF(ISBLANK('データ入力シート'!U4)," ",5-'データ入力シート'!U4)</f>
        <v>2</v>
      </c>
      <c r="V4" s="84">
        <f>IF(ISBLANK('データ入力シート'!V4)," ",'データ入力シート'!V4)</f>
        <v>1</v>
      </c>
      <c r="W4" s="84">
        <f>IF(ISBLANK('データ入力シート'!W4)," ",'データ入力シート'!W4)</f>
        <v>3</v>
      </c>
      <c r="X4" s="84">
        <f>IF(ISBLANK('データ入力シート'!X4)," ",'データ入力シート'!X4)</f>
        <v>1</v>
      </c>
    </row>
    <row r="5" spans="2:24" ht="13.5">
      <c r="B5" s="7">
        <v>2</v>
      </c>
      <c r="C5" s="84">
        <f>IF(ISBLANK('データ入力シート'!C5)," ",'データ入力シート'!C5)</f>
        <v>2</v>
      </c>
      <c r="D5" s="84">
        <f>IF(ISBLANK('データ入力シート'!D5)," ",'データ入力シート'!D5)</f>
        <v>3</v>
      </c>
      <c r="E5" s="84">
        <f>IF(ISBLANK('データ入力シート'!E5)," ",'データ入力シート'!E5)</f>
        <v>3</v>
      </c>
      <c r="F5" s="84">
        <f>IF(ISBLANK('データ入力シート'!F5)," ",'データ入力シート'!F5)</f>
        <v>3</v>
      </c>
      <c r="G5" s="84">
        <f>IF(ISBLANK('データ入力シート'!G5)," ",'データ入力シート'!G5)</f>
        <v>3</v>
      </c>
      <c r="H5" s="84">
        <f>IF(ISBLANK('データ入力シート'!H5)," ",'データ入力シート'!H5)</f>
        <v>3</v>
      </c>
      <c r="I5" s="68">
        <f>IF(ISBLANK('データ入力シート'!I5)," ",5-'データ入力シート'!I5)</f>
        <v>2</v>
      </c>
      <c r="J5" s="84">
        <f>IF(ISBLANK('データ入力シート'!J5)," ",'データ入力シート'!J5)</f>
        <v>3</v>
      </c>
      <c r="K5" s="84">
        <f>IF(ISBLANK('データ入力シート'!K5)," ",'データ入力シート'!K5)</f>
        <v>3</v>
      </c>
      <c r="L5" s="84">
        <f>IF(ISBLANK('データ入力シート'!L5)," ",'データ入力シート'!L5)</f>
        <v>2</v>
      </c>
      <c r="M5" s="84">
        <f>IF(ISBLANK('データ入力シート'!M5)," ",'データ入力シート'!M5)</f>
        <v>3</v>
      </c>
      <c r="N5" s="84">
        <f>IF(ISBLANK('データ入力シート'!N5)," ",'データ入力シート'!N5)</f>
        <v>1</v>
      </c>
      <c r="O5" s="68">
        <f>IF(ISBLANK('データ入力シート'!O5)," ",5-'データ入力シート'!O5)</f>
        <v>3</v>
      </c>
      <c r="P5" s="84">
        <f>IF(ISBLANK('データ入力シート'!P5)," ",'データ入力シート'!P5)</f>
        <v>3</v>
      </c>
      <c r="Q5" s="84" t="str">
        <f>IF(ISBLANK('データ入力シート'!Q5)," ",'データ入力シート'!Q5)</f>
        <v> </v>
      </c>
      <c r="R5" s="84" t="str">
        <f>IF(ISBLANK('データ入力シート'!R5)," ",'データ入力シート'!R5)</f>
        <v> </v>
      </c>
      <c r="S5" s="84" t="str">
        <f>IF(ISBLANK('データ入力シート'!S5)," ",'データ入力シート'!S5)</f>
        <v> </v>
      </c>
      <c r="T5" s="84" t="str">
        <f>IF(ISBLANK('データ入力シート'!T5)," ",'データ入力シート'!T5)</f>
        <v> </v>
      </c>
      <c r="U5" s="68" t="str">
        <f>IF(ISBLANK('データ入力シート'!U5)," ",5-'データ入力シート'!U5)</f>
        <v> </v>
      </c>
      <c r="V5" s="84" t="str">
        <f>IF(ISBLANK('データ入力シート'!V5)," ",'データ入力シート'!V5)</f>
        <v> </v>
      </c>
      <c r="W5" s="84" t="str">
        <f>IF(ISBLANK('データ入力シート'!W5)," ",'データ入力シート'!W5)</f>
        <v> </v>
      </c>
      <c r="X5" s="84" t="str">
        <f>IF(ISBLANK('データ入力シート'!X5)," ",'データ入力シート'!X5)</f>
        <v> </v>
      </c>
    </row>
    <row r="6" spans="2:24" ht="13.5">
      <c r="B6" s="7">
        <v>3</v>
      </c>
      <c r="C6" s="84" t="str">
        <f>IF(ISBLANK('データ入力シート'!C6)," ",'データ入力シート'!C6)</f>
        <v> </v>
      </c>
      <c r="D6" s="84" t="str">
        <f>IF(ISBLANK('データ入力シート'!D6)," ",'データ入力シート'!D6)</f>
        <v> </v>
      </c>
      <c r="E6" s="84" t="str">
        <f>IF(ISBLANK('データ入力シート'!E6)," ",'データ入力シート'!E6)</f>
        <v> </v>
      </c>
      <c r="F6" s="84" t="str">
        <f>IF(ISBLANK('データ入力シート'!F6)," ",'データ入力シート'!F6)</f>
        <v> </v>
      </c>
      <c r="G6" s="84" t="str">
        <f>IF(ISBLANK('データ入力シート'!G6)," ",'データ入力シート'!G6)</f>
        <v> </v>
      </c>
      <c r="H6" s="84" t="str">
        <f>IF(ISBLANK('データ入力シート'!H6)," ",'データ入力シート'!H6)</f>
        <v> </v>
      </c>
      <c r="I6" s="68" t="str">
        <f>IF(ISBLANK('データ入力シート'!I6)," ",5-'データ入力シート'!I6)</f>
        <v> </v>
      </c>
      <c r="J6" s="84" t="str">
        <f>IF(ISBLANK('データ入力シート'!J6)," ",'データ入力シート'!J6)</f>
        <v> </v>
      </c>
      <c r="K6" s="84" t="str">
        <f>IF(ISBLANK('データ入力シート'!K6)," ",'データ入力シート'!K6)</f>
        <v> </v>
      </c>
      <c r="L6" s="84" t="str">
        <f>IF(ISBLANK('データ入力シート'!L6)," ",'データ入力シート'!L6)</f>
        <v> </v>
      </c>
      <c r="M6" s="84" t="str">
        <f>IF(ISBLANK('データ入力シート'!M6)," ",'データ入力シート'!M6)</f>
        <v> </v>
      </c>
      <c r="N6" s="84" t="str">
        <f>IF(ISBLANK('データ入力シート'!N6)," ",'データ入力シート'!N6)</f>
        <v> </v>
      </c>
      <c r="O6" s="68" t="str">
        <f>IF(ISBLANK('データ入力シート'!O6)," ",5-'データ入力シート'!O6)</f>
        <v> </v>
      </c>
      <c r="P6" s="84" t="str">
        <f>IF(ISBLANK('データ入力シート'!P6)," ",'データ入力シート'!P6)</f>
        <v> </v>
      </c>
      <c r="Q6" s="84" t="str">
        <f>IF(ISBLANK('データ入力シート'!Q6)," ",'データ入力シート'!Q6)</f>
        <v> </v>
      </c>
      <c r="R6" s="84" t="str">
        <f>IF(ISBLANK('データ入力シート'!R6)," ",'データ入力シート'!R6)</f>
        <v> </v>
      </c>
      <c r="S6" s="84" t="str">
        <f>IF(ISBLANK('データ入力シート'!S6)," ",'データ入力シート'!S6)</f>
        <v> </v>
      </c>
      <c r="T6" s="84" t="str">
        <f>IF(ISBLANK('データ入力シート'!T6)," ",'データ入力シート'!T6)</f>
        <v> </v>
      </c>
      <c r="U6" s="68" t="str">
        <f>IF(ISBLANK('データ入力シート'!U6)," ",5-'データ入力シート'!U6)</f>
        <v> </v>
      </c>
      <c r="V6" s="84" t="str">
        <f>IF(ISBLANK('データ入力シート'!V6)," ",'データ入力シート'!V6)</f>
        <v> </v>
      </c>
      <c r="W6" s="84" t="str">
        <f>IF(ISBLANK('データ入力シート'!W6)," ",'データ入力シート'!W6)</f>
        <v> </v>
      </c>
      <c r="X6" s="84" t="str">
        <f>IF(ISBLANK('データ入力シート'!X6)," ",'データ入力シート'!X6)</f>
        <v> </v>
      </c>
    </row>
    <row r="7" spans="2:24" ht="13.5">
      <c r="B7" s="7">
        <v>4</v>
      </c>
      <c r="C7" s="84" t="str">
        <f>IF(ISBLANK('データ入力シート'!C7)," ",'データ入力シート'!C7)</f>
        <v> </v>
      </c>
      <c r="D7" s="84" t="str">
        <f>IF(ISBLANK('データ入力シート'!D7)," ",'データ入力シート'!D7)</f>
        <v> </v>
      </c>
      <c r="E7" s="84" t="str">
        <f>IF(ISBLANK('データ入力シート'!E7)," ",'データ入力シート'!E7)</f>
        <v> </v>
      </c>
      <c r="F7" s="84" t="str">
        <f>IF(ISBLANK('データ入力シート'!F7)," ",'データ入力シート'!F7)</f>
        <v> </v>
      </c>
      <c r="G7" s="84" t="str">
        <f>IF(ISBLANK('データ入力シート'!G7)," ",'データ入力シート'!G7)</f>
        <v> </v>
      </c>
      <c r="H7" s="84" t="str">
        <f>IF(ISBLANK('データ入力シート'!H7)," ",'データ入力シート'!H7)</f>
        <v> </v>
      </c>
      <c r="I7" s="68" t="str">
        <f>IF(ISBLANK('データ入力シート'!I7)," ",5-'データ入力シート'!I7)</f>
        <v> </v>
      </c>
      <c r="J7" s="84" t="str">
        <f>IF(ISBLANK('データ入力シート'!J7)," ",'データ入力シート'!J7)</f>
        <v> </v>
      </c>
      <c r="K7" s="84" t="str">
        <f>IF(ISBLANK('データ入力シート'!K7)," ",'データ入力シート'!K7)</f>
        <v> </v>
      </c>
      <c r="L7" s="84" t="str">
        <f>IF(ISBLANK('データ入力シート'!L7)," ",'データ入力シート'!L7)</f>
        <v> </v>
      </c>
      <c r="M7" s="84" t="str">
        <f>IF(ISBLANK('データ入力シート'!M7)," ",'データ入力シート'!M7)</f>
        <v> </v>
      </c>
      <c r="N7" s="84" t="str">
        <f>IF(ISBLANK('データ入力シート'!N7)," ",'データ入力シート'!N7)</f>
        <v> </v>
      </c>
      <c r="O7" s="68" t="str">
        <f>IF(ISBLANK('データ入力シート'!O7)," ",5-'データ入力シート'!O7)</f>
        <v> </v>
      </c>
      <c r="P7" s="84" t="str">
        <f>IF(ISBLANK('データ入力シート'!P7)," ",'データ入力シート'!P7)</f>
        <v> </v>
      </c>
      <c r="Q7" s="84" t="str">
        <f>IF(ISBLANK('データ入力シート'!Q7)," ",'データ入力シート'!Q7)</f>
        <v> </v>
      </c>
      <c r="R7" s="84" t="str">
        <f>IF(ISBLANK('データ入力シート'!R7)," ",'データ入力シート'!R7)</f>
        <v> </v>
      </c>
      <c r="S7" s="84" t="str">
        <f>IF(ISBLANK('データ入力シート'!S7)," ",'データ入力シート'!S7)</f>
        <v> </v>
      </c>
      <c r="T7" s="84" t="str">
        <f>IF(ISBLANK('データ入力シート'!T7)," ",'データ入力シート'!T7)</f>
        <v> </v>
      </c>
      <c r="U7" s="68" t="str">
        <f>IF(ISBLANK('データ入力シート'!U7)," ",5-'データ入力シート'!U7)</f>
        <v> </v>
      </c>
      <c r="V7" s="84" t="str">
        <f>IF(ISBLANK('データ入力シート'!V7)," ",'データ入力シート'!V7)</f>
        <v> </v>
      </c>
      <c r="W7" s="84" t="str">
        <f>IF(ISBLANK('データ入力シート'!W7)," ",'データ入力シート'!W7)</f>
        <v> </v>
      </c>
      <c r="X7" s="84" t="str">
        <f>IF(ISBLANK('データ入力シート'!X7)," ",'データ入力シート'!X7)</f>
        <v> </v>
      </c>
    </row>
    <row r="8" spans="2:24" ht="13.5">
      <c r="B8" s="7">
        <v>5</v>
      </c>
      <c r="C8" s="84" t="str">
        <f>IF(ISBLANK('データ入力シート'!C8)," ",'データ入力シート'!C8)</f>
        <v> </v>
      </c>
      <c r="D8" s="84" t="str">
        <f>IF(ISBLANK('データ入力シート'!D8)," ",'データ入力シート'!D8)</f>
        <v> </v>
      </c>
      <c r="E8" s="84" t="str">
        <f>IF(ISBLANK('データ入力シート'!E8)," ",'データ入力シート'!E8)</f>
        <v> </v>
      </c>
      <c r="F8" s="84" t="str">
        <f>IF(ISBLANK('データ入力シート'!F8)," ",'データ入力シート'!F8)</f>
        <v> </v>
      </c>
      <c r="G8" s="84" t="str">
        <f>IF(ISBLANK('データ入力シート'!G8)," ",'データ入力シート'!G8)</f>
        <v> </v>
      </c>
      <c r="H8" s="84" t="str">
        <f>IF(ISBLANK('データ入力シート'!H8)," ",'データ入力シート'!H8)</f>
        <v> </v>
      </c>
      <c r="I8" s="68" t="str">
        <f>IF(ISBLANK('データ入力シート'!I8)," ",5-'データ入力シート'!I8)</f>
        <v> </v>
      </c>
      <c r="J8" s="84" t="str">
        <f>IF(ISBLANK('データ入力シート'!J8)," ",'データ入力シート'!J8)</f>
        <v> </v>
      </c>
      <c r="K8" s="84" t="str">
        <f>IF(ISBLANK('データ入力シート'!K8)," ",'データ入力シート'!K8)</f>
        <v> </v>
      </c>
      <c r="L8" s="84" t="str">
        <f>IF(ISBLANK('データ入力シート'!L8)," ",'データ入力シート'!L8)</f>
        <v> </v>
      </c>
      <c r="M8" s="84" t="str">
        <f>IF(ISBLANK('データ入力シート'!M8)," ",'データ入力シート'!M8)</f>
        <v> </v>
      </c>
      <c r="N8" s="84" t="str">
        <f>IF(ISBLANK('データ入力シート'!N8)," ",'データ入力シート'!N8)</f>
        <v> </v>
      </c>
      <c r="O8" s="68" t="str">
        <f>IF(ISBLANK('データ入力シート'!O8)," ",5-'データ入力シート'!O8)</f>
        <v> </v>
      </c>
      <c r="P8" s="84" t="str">
        <f>IF(ISBLANK('データ入力シート'!P8)," ",'データ入力シート'!P8)</f>
        <v> </v>
      </c>
      <c r="Q8" s="84" t="str">
        <f>IF(ISBLANK('データ入力シート'!Q8)," ",'データ入力シート'!Q8)</f>
        <v> </v>
      </c>
      <c r="R8" s="84" t="str">
        <f>IF(ISBLANK('データ入力シート'!R8)," ",'データ入力シート'!R8)</f>
        <v> </v>
      </c>
      <c r="S8" s="84" t="str">
        <f>IF(ISBLANK('データ入力シート'!S8)," ",'データ入力シート'!S8)</f>
        <v> </v>
      </c>
      <c r="T8" s="84" t="str">
        <f>IF(ISBLANK('データ入力シート'!T8)," ",'データ入力シート'!T8)</f>
        <v> </v>
      </c>
      <c r="U8" s="68" t="str">
        <f>IF(ISBLANK('データ入力シート'!U8)," ",5-'データ入力シート'!U8)</f>
        <v> </v>
      </c>
      <c r="V8" s="84" t="str">
        <f>IF(ISBLANK('データ入力シート'!V8)," ",'データ入力シート'!V8)</f>
        <v> </v>
      </c>
      <c r="W8" s="84" t="str">
        <f>IF(ISBLANK('データ入力シート'!W8)," ",'データ入力シート'!W8)</f>
        <v> </v>
      </c>
      <c r="X8" s="84" t="str">
        <f>IF(ISBLANK('データ入力シート'!X8)," ",'データ入力シート'!X8)</f>
        <v> </v>
      </c>
    </row>
    <row r="9" spans="2:24" ht="13.5">
      <c r="B9" s="7">
        <v>6</v>
      </c>
      <c r="C9" s="84" t="str">
        <f>IF(ISBLANK('データ入力シート'!C9)," ",'データ入力シート'!C9)</f>
        <v> </v>
      </c>
      <c r="D9" s="84" t="str">
        <f>IF(ISBLANK('データ入力シート'!D9)," ",'データ入力シート'!D9)</f>
        <v> </v>
      </c>
      <c r="E9" s="84" t="str">
        <f>IF(ISBLANK('データ入力シート'!E9)," ",'データ入力シート'!E9)</f>
        <v> </v>
      </c>
      <c r="F9" s="84" t="str">
        <f>IF(ISBLANK('データ入力シート'!F9)," ",'データ入力シート'!F9)</f>
        <v> </v>
      </c>
      <c r="G9" s="84" t="str">
        <f>IF(ISBLANK('データ入力シート'!G9)," ",'データ入力シート'!G9)</f>
        <v> </v>
      </c>
      <c r="H9" s="84" t="str">
        <f>IF(ISBLANK('データ入力シート'!H9)," ",'データ入力シート'!H9)</f>
        <v> </v>
      </c>
      <c r="I9" s="68" t="str">
        <f>IF(ISBLANK('データ入力シート'!I9)," ",5-'データ入力シート'!I9)</f>
        <v> </v>
      </c>
      <c r="J9" s="84" t="str">
        <f>IF(ISBLANK('データ入力シート'!J9)," ",'データ入力シート'!J9)</f>
        <v> </v>
      </c>
      <c r="K9" s="84" t="str">
        <f>IF(ISBLANK('データ入力シート'!K9)," ",'データ入力シート'!K9)</f>
        <v> </v>
      </c>
      <c r="L9" s="84" t="str">
        <f>IF(ISBLANK('データ入力シート'!L9)," ",'データ入力シート'!L9)</f>
        <v> </v>
      </c>
      <c r="M9" s="84" t="str">
        <f>IF(ISBLANK('データ入力シート'!M9)," ",'データ入力シート'!M9)</f>
        <v> </v>
      </c>
      <c r="N9" s="84" t="str">
        <f>IF(ISBLANK('データ入力シート'!N9)," ",'データ入力シート'!N9)</f>
        <v> </v>
      </c>
      <c r="O9" s="68" t="str">
        <f>IF(ISBLANK('データ入力シート'!O9)," ",5-'データ入力シート'!O9)</f>
        <v> </v>
      </c>
      <c r="P9" s="84" t="str">
        <f>IF(ISBLANK('データ入力シート'!P9)," ",'データ入力シート'!P9)</f>
        <v> </v>
      </c>
      <c r="Q9" s="84" t="str">
        <f>IF(ISBLANK('データ入力シート'!Q9)," ",'データ入力シート'!Q9)</f>
        <v> </v>
      </c>
      <c r="R9" s="84" t="str">
        <f>IF(ISBLANK('データ入力シート'!R9)," ",'データ入力シート'!R9)</f>
        <v> </v>
      </c>
      <c r="S9" s="84" t="str">
        <f>IF(ISBLANK('データ入力シート'!S9)," ",'データ入力シート'!S9)</f>
        <v> </v>
      </c>
      <c r="T9" s="84" t="str">
        <f>IF(ISBLANK('データ入力シート'!T9)," ",'データ入力シート'!T9)</f>
        <v> </v>
      </c>
      <c r="U9" s="68" t="str">
        <f>IF(ISBLANK('データ入力シート'!U9)," ",5-'データ入力シート'!U9)</f>
        <v> </v>
      </c>
      <c r="V9" s="84" t="str">
        <f>IF(ISBLANK('データ入力シート'!V9)," ",'データ入力シート'!V9)</f>
        <v> </v>
      </c>
      <c r="W9" s="84" t="str">
        <f>IF(ISBLANK('データ入力シート'!W9)," ",'データ入力シート'!W9)</f>
        <v> </v>
      </c>
      <c r="X9" s="84" t="str">
        <f>IF(ISBLANK('データ入力シート'!X9)," ",'データ入力シート'!X9)</f>
        <v> </v>
      </c>
    </row>
    <row r="10" spans="2:24" ht="13.5">
      <c r="B10" s="7">
        <v>7</v>
      </c>
      <c r="C10" s="84" t="str">
        <f>IF(ISBLANK('データ入力シート'!C10)," ",'データ入力シート'!C10)</f>
        <v> </v>
      </c>
      <c r="D10" s="84" t="str">
        <f>IF(ISBLANK('データ入力シート'!D10)," ",'データ入力シート'!D10)</f>
        <v> </v>
      </c>
      <c r="E10" s="84" t="str">
        <f>IF(ISBLANK('データ入力シート'!E10)," ",'データ入力シート'!E10)</f>
        <v> </v>
      </c>
      <c r="F10" s="84" t="str">
        <f>IF(ISBLANK('データ入力シート'!F10)," ",'データ入力シート'!F10)</f>
        <v> </v>
      </c>
      <c r="G10" s="84" t="str">
        <f>IF(ISBLANK('データ入力シート'!G10)," ",'データ入力シート'!G10)</f>
        <v> </v>
      </c>
      <c r="H10" s="84" t="str">
        <f>IF(ISBLANK('データ入力シート'!H10)," ",'データ入力シート'!H10)</f>
        <v> </v>
      </c>
      <c r="I10" s="68" t="str">
        <f>IF(ISBLANK('データ入力シート'!I10)," ",5-'データ入力シート'!I10)</f>
        <v> </v>
      </c>
      <c r="J10" s="84" t="str">
        <f>IF(ISBLANK('データ入力シート'!J10)," ",'データ入力シート'!J10)</f>
        <v> </v>
      </c>
      <c r="K10" s="84" t="str">
        <f>IF(ISBLANK('データ入力シート'!K10)," ",'データ入力シート'!K10)</f>
        <v> </v>
      </c>
      <c r="L10" s="84" t="str">
        <f>IF(ISBLANK('データ入力シート'!L10)," ",'データ入力シート'!L10)</f>
        <v> </v>
      </c>
      <c r="M10" s="84" t="str">
        <f>IF(ISBLANK('データ入力シート'!M10)," ",'データ入力シート'!M10)</f>
        <v> </v>
      </c>
      <c r="N10" s="84" t="str">
        <f>IF(ISBLANK('データ入力シート'!N10)," ",'データ入力シート'!N10)</f>
        <v> </v>
      </c>
      <c r="O10" s="68" t="str">
        <f>IF(ISBLANK('データ入力シート'!O10)," ",5-'データ入力シート'!O10)</f>
        <v> </v>
      </c>
      <c r="P10" s="84" t="str">
        <f>IF(ISBLANK('データ入力シート'!P10)," ",'データ入力シート'!P10)</f>
        <v> </v>
      </c>
      <c r="Q10" s="84" t="str">
        <f>IF(ISBLANK('データ入力シート'!Q10)," ",'データ入力シート'!Q10)</f>
        <v> </v>
      </c>
      <c r="R10" s="84" t="str">
        <f>IF(ISBLANK('データ入力シート'!R10)," ",'データ入力シート'!R10)</f>
        <v> </v>
      </c>
      <c r="S10" s="84" t="str">
        <f>IF(ISBLANK('データ入力シート'!S10)," ",'データ入力シート'!S10)</f>
        <v> </v>
      </c>
      <c r="T10" s="84" t="str">
        <f>IF(ISBLANK('データ入力シート'!T10)," ",'データ入力シート'!T10)</f>
        <v> </v>
      </c>
      <c r="U10" s="68" t="str">
        <f>IF(ISBLANK('データ入力シート'!U10)," ",5-'データ入力シート'!U10)</f>
        <v> </v>
      </c>
      <c r="V10" s="84" t="str">
        <f>IF(ISBLANK('データ入力シート'!V10)," ",'データ入力シート'!V10)</f>
        <v> </v>
      </c>
      <c r="W10" s="84" t="str">
        <f>IF(ISBLANK('データ入力シート'!W10)," ",'データ入力シート'!W10)</f>
        <v> </v>
      </c>
      <c r="X10" s="84" t="str">
        <f>IF(ISBLANK('データ入力シート'!X10)," ",'データ入力シート'!X10)</f>
        <v> </v>
      </c>
    </row>
    <row r="11" spans="2:24" ht="13.5">
      <c r="B11" s="7">
        <v>8</v>
      </c>
      <c r="C11" s="84" t="str">
        <f>IF(ISBLANK('データ入力シート'!C11)," ",'データ入力シート'!C11)</f>
        <v> </v>
      </c>
      <c r="D11" s="84" t="str">
        <f>IF(ISBLANK('データ入力シート'!D11)," ",'データ入力シート'!D11)</f>
        <v> </v>
      </c>
      <c r="E11" s="84" t="str">
        <f>IF(ISBLANK('データ入力シート'!E11)," ",'データ入力シート'!E11)</f>
        <v> </v>
      </c>
      <c r="F11" s="84" t="str">
        <f>IF(ISBLANK('データ入力シート'!F11)," ",'データ入力シート'!F11)</f>
        <v> </v>
      </c>
      <c r="G11" s="84" t="str">
        <f>IF(ISBLANK('データ入力シート'!G11)," ",'データ入力シート'!G11)</f>
        <v> </v>
      </c>
      <c r="H11" s="84" t="str">
        <f>IF(ISBLANK('データ入力シート'!H11)," ",'データ入力シート'!H11)</f>
        <v> </v>
      </c>
      <c r="I11" s="68" t="str">
        <f>IF(ISBLANK('データ入力シート'!I11)," ",5-'データ入力シート'!I11)</f>
        <v> </v>
      </c>
      <c r="J11" s="84" t="str">
        <f>IF(ISBLANK('データ入力シート'!J11)," ",'データ入力シート'!J11)</f>
        <v> </v>
      </c>
      <c r="K11" s="84" t="str">
        <f>IF(ISBLANK('データ入力シート'!K11)," ",'データ入力シート'!K11)</f>
        <v> </v>
      </c>
      <c r="L11" s="84" t="str">
        <f>IF(ISBLANK('データ入力シート'!L11)," ",'データ入力シート'!L11)</f>
        <v> </v>
      </c>
      <c r="M11" s="84" t="str">
        <f>IF(ISBLANK('データ入力シート'!M11)," ",'データ入力シート'!M11)</f>
        <v> </v>
      </c>
      <c r="N11" s="84" t="str">
        <f>IF(ISBLANK('データ入力シート'!N11)," ",'データ入力シート'!N11)</f>
        <v> </v>
      </c>
      <c r="O11" s="68" t="str">
        <f>IF(ISBLANK('データ入力シート'!O11)," ",5-'データ入力シート'!O11)</f>
        <v> </v>
      </c>
      <c r="P11" s="84" t="str">
        <f>IF(ISBLANK('データ入力シート'!P11)," ",'データ入力シート'!P11)</f>
        <v> </v>
      </c>
      <c r="Q11" s="84" t="str">
        <f>IF(ISBLANK('データ入力シート'!Q11)," ",'データ入力シート'!Q11)</f>
        <v> </v>
      </c>
      <c r="R11" s="84" t="str">
        <f>IF(ISBLANK('データ入力シート'!R11)," ",'データ入力シート'!R11)</f>
        <v> </v>
      </c>
      <c r="S11" s="84" t="str">
        <f>IF(ISBLANK('データ入力シート'!S11)," ",'データ入力シート'!S11)</f>
        <v> </v>
      </c>
      <c r="T11" s="84" t="str">
        <f>IF(ISBLANK('データ入力シート'!T11)," ",'データ入力シート'!T11)</f>
        <v> </v>
      </c>
      <c r="U11" s="68" t="str">
        <f>IF(ISBLANK('データ入力シート'!U11)," ",5-'データ入力シート'!U11)</f>
        <v> </v>
      </c>
      <c r="V11" s="84" t="str">
        <f>IF(ISBLANK('データ入力シート'!V11)," ",'データ入力シート'!V11)</f>
        <v> </v>
      </c>
      <c r="W11" s="84" t="str">
        <f>IF(ISBLANK('データ入力シート'!W11)," ",'データ入力シート'!W11)</f>
        <v> </v>
      </c>
      <c r="X11" s="84" t="str">
        <f>IF(ISBLANK('データ入力シート'!X11)," ",'データ入力シート'!X11)</f>
        <v> </v>
      </c>
    </row>
    <row r="12" spans="2:24" ht="13.5">
      <c r="B12" s="7">
        <v>9</v>
      </c>
      <c r="C12" s="84" t="str">
        <f>IF(ISBLANK('データ入力シート'!C12)," ",'データ入力シート'!C12)</f>
        <v> </v>
      </c>
      <c r="D12" s="84" t="str">
        <f>IF(ISBLANK('データ入力シート'!D12)," ",'データ入力シート'!D12)</f>
        <v> </v>
      </c>
      <c r="E12" s="84" t="str">
        <f>IF(ISBLANK('データ入力シート'!E12)," ",'データ入力シート'!E12)</f>
        <v> </v>
      </c>
      <c r="F12" s="84" t="str">
        <f>IF(ISBLANK('データ入力シート'!F12)," ",'データ入力シート'!F12)</f>
        <v> </v>
      </c>
      <c r="G12" s="84" t="str">
        <f>IF(ISBLANK('データ入力シート'!G12)," ",'データ入力シート'!G12)</f>
        <v> </v>
      </c>
      <c r="H12" s="84" t="str">
        <f>IF(ISBLANK('データ入力シート'!H12)," ",'データ入力シート'!H12)</f>
        <v> </v>
      </c>
      <c r="I12" s="68" t="str">
        <f>IF(ISBLANK('データ入力シート'!I12)," ",5-'データ入力シート'!I12)</f>
        <v> </v>
      </c>
      <c r="J12" s="84" t="str">
        <f>IF(ISBLANK('データ入力シート'!J12)," ",'データ入力シート'!J12)</f>
        <v> </v>
      </c>
      <c r="K12" s="84" t="str">
        <f>IF(ISBLANK('データ入力シート'!K12)," ",'データ入力シート'!K12)</f>
        <v> </v>
      </c>
      <c r="L12" s="84" t="str">
        <f>IF(ISBLANK('データ入力シート'!L12)," ",'データ入力シート'!L12)</f>
        <v> </v>
      </c>
      <c r="M12" s="84" t="str">
        <f>IF(ISBLANK('データ入力シート'!M12)," ",'データ入力シート'!M12)</f>
        <v> </v>
      </c>
      <c r="N12" s="84" t="str">
        <f>IF(ISBLANK('データ入力シート'!N12)," ",'データ入力シート'!N12)</f>
        <v> </v>
      </c>
      <c r="O12" s="68" t="str">
        <f>IF(ISBLANK('データ入力シート'!O12)," ",5-'データ入力シート'!O12)</f>
        <v> </v>
      </c>
      <c r="P12" s="84" t="str">
        <f>IF(ISBLANK('データ入力シート'!P12)," ",'データ入力シート'!P12)</f>
        <v> </v>
      </c>
      <c r="Q12" s="84" t="str">
        <f>IF(ISBLANK('データ入力シート'!Q12)," ",'データ入力シート'!Q12)</f>
        <v> </v>
      </c>
      <c r="R12" s="84" t="str">
        <f>IF(ISBLANK('データ入力シート'!R12)," ",'データ入力シート'!R12)</f>
        <v> </v>
      </c>
      <c r="S12" s="84" t="str">
        <f>IF(ISBLANK('データ入力シート'!S12)," ",'データ入力シート'!S12)</f>
        <v> </v>
      </c>
      <c r="T12" s="84" t="str">
        <f>IF(ISBLANK('データ入力シート'!T12)," ",'データ入力シート'!T12)</f>
        <v> </v>
      </c>
      <c r="U12" s="68" t="str">
        <f>IF(ISBLANK('データ入力シート'!U12)," ",5-'データ入力シート'!U12)</f>
        <v> </v>
      </c>
      <c r="V12" s="84" t="str">
        <f>IF(ISBLANK('データ入力シート'!V12)," ",'データ入力シート'!V12)</f>
        <v> </v>
      </c>
      <c r="W12" s="84" t="str">
        <f>IF(ISBLANK('データ入力シート'!W12)," ",'データ入力シート'!W12)</f>
        <v> </v>
      </c>
      <c r="X12" s="84" t="str">
        <f>IF(ISBLANK('データ入力シート'!X12)," ",'データ入力シート'!X12)</f>
        <v> </v>
      </c>
    </row>
    <row r="13" spans="2:24" ht="13.5">
      <c r="B13" s="7">
        <v>10</v>
      </c>
      <c r="C13" s="84" t="str">
        <f>IF(ISBLANK('データ入力シート'!C13)," ",'データ入力シート'!C13)</f>
        <v> </v>
      </c>
      <c r="D13" s="84" t="str">
        <f>IF(ISBLANK('データ入力シート'!D13)," ",'データ入力シート'!D13)</f>
        <v> </v>
      </c>
      <c r="E13" s="84" t="str">
        <f>IF(ISBLANK('データ入力シート'!E13)," ",'データ入力シート'!E13)</f>
        <v> </v>
      </c>
      <c r="F13" s="84" t="str">
        <f>IF(ISBLANK('データ入力シート'!F13)," ",'データ入力シート'!F13)</f>
        <v> </v>
      </c>
      <c r="G13" s="84" t="str">
        <f>IF(ISBLANK('データ入力シート'!G13)," ",'データ入力シート'!G13)</f>
        <v> </v>
      </c>
      <c r="H13" s="84" t="str">
        <f>IF(ISBLANK('データ入力シート'!H13)," ",'データ入力シート'!H13)</f>
        <v> </v>
      </c>
      <c r="I13" s="68" t="str">
        <f>IF(ISBLANK('データ入力シート'!I13)," ",5-'データ入力シート'!I13)</f>
        <v> </v>
      </c>
      <c r="J13" s="84" t="str">
        <f>IF(ISBLANK('データ入力シート'!J13)," ",'データ入力シート'!J13)</f>
        <v> </v>
      </c>
      <c r="K13" s="84" t="str">
        <f>IF(ISBLANK('データ入力シート'!K13)," ",'データ入力シート'!K13)</f>
        <v> </v>
      </c>
      <c r="L13" s="84" t="str">
        <f>IF(ISBLANK('データ入力シート'!L13)," ",'データ入力シート'!L13)</f>
        <v> </v>
      </c>
      <c r="M13" s="84" t="str">
        <f>IF(ISBLANK('データ入力シート'!M13)," ",'データ入力シート'!M13)</f>
        <v> </v>
      </c>
      <c r="N13" s="84" t="str">
        <f>IF(ISBLANK('データ入力シート'!N13)," ",'データ入力シート'!N13)</f>
        <v> </v>
      </c>
      <c r="O13" s="68" t="str">
        <f>IF(ISBLANK('データ入力シート'!O13)," ",5-'データ入力シート'!O13)</f>
        <v> </v>
      </c>
      <c r="P13" s="84" t="str">
        <f>IF(ISBLANK('データ入力シート'!P13)," ",'データ入力シート'!P13)</f>
        <v> </v>
      </c>
      <c r="Q13" s="84" t="str">
        <f>IF(ISBLANK('データ入力シート'!Q13)," ",'データ入力シート'!Q13)</f>
        <v> </v>
      </c>
      <c r="R13" s="84" t="str">
        <f>IF(ISBLANK('データ入力シート'!R13)," ",'データ入力シート'!R13)</f>
        <v> </v>
      </c>
      <c r="S13" s="84" t="str">
        <f>IF(ISBLANK('データ入力シート'!S13)," ",'データ入力シート'!S13)</f>
        <v> </v>
      </c>
      <c r="T13" s="84" t="str">
        <f>IF(ISBLANK('データ入力シート'!T13)," ",'データ入力シート'!T13)</f>
        <v> </v>
      </c>
      <c r="U13" s="68" t="str">
        <f>IF(ISBLANK('データ入力シート'!U13)," ",5-'データ入力シート'!U13)</f>
        <v> </v>
      </c>
      <c r="V13" s="84" t="str">
        <f>IF(ISBLANK('データ入力シート'!V13)," ",'データ入力シート'!V13)</f>
        <v> </v>
      </c>
      <c r="W13" s="84" t="str">
        <f>IF(ISBLANK('データ入力シート'!W13)," ",'データ入力シート'!W13)</f>
        <v> </v>
      </c>
      <c r="X13" s="84" t="str">
        <f>IF(ISBLANK('データ入力シート'!X13)," ",'データ入力シート'!X13)</f>
        <v> </v>
      </c>
    </row>
    <row r="14" spans="2:24" ht="13.5">
      <c r="B14" s="7">
        <v>11</v>
      </c>
      <c r="C14" s="84" t="str">
        <f>IF(ISBLANK('データ入力シート'!C14)," ",'データ入力シート'!C14)</f>
        <v> </v>
      </c>
      <c r="D14" s="84" t="str">
        <f>IF(ISBLANK('データ入力シート'!D14)," ",'データ入力シート'!D14)</f>
        <v> </v>
      </c>
      <c r="E14" s="84" t="str">
        <f>IF(ISBLANK('データ入力シート'!E14)," ",'データ入力シート'!E14)</f>
        <v> </v>
      </c>
      <c r="F14" s="84" t="str">
        <f>IF(ISBLANK('データ入力シート'!F14)," ",'データ入力シート'!F14)</f>
        <v> </v>
      </c>
      <c r="G14" s="84" t="str">
        <f>IF(ISBLANK('データ入力シート'!G14)," ",'データ入力シート'!G14)</f>
        <v> </v>
      </c>
      <c r="H14" s="84" t="str">
        <f>IF(ISBLANK('データ入力シート'!H14)," ",'データ入力シート'!H14)</f>
        <v> </v>
      </c>
      <c r="I14" s="68" t="str">
        <f>IF(ISBLANK('データ入力シート'!I14)," ",5-'データ入力シート'!I14)</f>
        <v> </v>
      </c>
      <c r="J14" s="84" t="str">
        <f>IF(ISBLANK('データ入力シート'!J14)," ",'データ入力シート'!J14)</f>
        <v> </v>
      </c>
      <c r="K14" s="84" t="str">
        <f>IF(ISBLANK('データ入力シート'!K14)," ",'データ入力シート'!K14)</f>
        <v> </v>
      </c>
      <c r="L14" s="84" t="str">
        <f>IF(ISBLANK('データ入力シート'!L14)," ",'データ入力シート'!L14)</f>
        <v> </v>
      </c>
      <c r="M14" s="84" t="str">
        <f>IF(ISBLANK('データ入力シート'!M14)," ",'データ入力シート'!M14)</f>
        <v> </v>
      </c>
      <c r="N14" s="84" t="str">
        <f>IF(ISBLANK('データ入力シート'!N14)," ",'データ入力シート'!N14)</f>
        <v> </v>
      </c>
      <c r="O14" s="68" t="str">
        <f>IF(ISBLANK('データ入力シート'!O14)," ",5-'データ入力シート'!O14)</f>
        <v> </v>
      </c>
      <c r="P14" s="84" t="str">
        <f>IF(ISBLANK('データ入力シート'!P14)," ",'データ入力シート'!P14)</f>
        <v> </v>
      </c>
      <c r="Q14" s="84" t="str">
        <f>IF(ISBLANK('データ入力シート'!Q14)," ",'データ入力シート'!Q14)</f>
        <v> </v>
      </c>
      <c r="R14" s="84" t="str">
        <f>IF(ISBLANK('データ入力シート'!R14)," ",'データ入力シート'!R14)</f>
        <v> </v>
      </c>
      <c r="S14" s="84" t="str">
        <f>IF(ISBLANK('データ入力シート'!S14)," ",'データ入力シート'!S14)</f>
        <v> </v>
      </c>
      <c r="T14" s="84" t="str">
        <f>IF(ISBLANK('データ入力シート'!T14)," ",'データ入力シート'!T14)</f>
        <v> </v>
      </c>
      <c r="U14" s="68" t="str">
        <f>IF(ISBLANK('データ入力シート'!U14)," ",5-'データ入力シート'!U14)</f>
        <v> </v>
      </c>
      <c r="V14" s="84" t="str">
        <f>IF(ISBLANK('データ入力シート'!V14)," ",'データ入力シート'!V14)</f>
        <v> </v>
      </c>
      <c r="W14" s="84" t="str">
        <f>IF(ISBLANK('データ入力シート'!W14)," ",'データ入力シート'!W14)</f>
        <v> </v>
      </c>
      <c r="X14" s="84" t="str">
        <f>IF(ISBLANK('データ入力シート'!X14)," ",'データ入力シート'!X14)</f>
        <v> </v>
      </c>
    </row>
    <row r="15" spans="2:24" ht="13.5">
      <c r="B15" s="7">
        <v>12</v>
      </c>
      <c r="C15" s="84" t="str">
        <f>IF(ISBLANK('データ入力シート'!C15)," ",'データ入力シート'!C15)</f>
        <v> </v>
      </c>
      <c r="D15" s="84" t="str">
        <f>IF(ISBLANK('データ入力シート'!D15)," ",'データ入力シート'!D15)</f>
        <v> </v>
      </c>
      <c r="E15" s="84" t="str">
        <f>IF(ISBLANK('データ入力シート'!E15)," ",'データ入力シート'!E15)</f>
        <v> </v>
      </c>
      <c r="F15" s="84" t="str">
        <f>IF(ISBLANK('データ入力シート'!F15)," ",'データ入力シート'!F15)</f>
        <v> </v>
      </c>
      <c r="G15" s="84" t="str">
        <f>IF(ISBLANK('データ入力シート'!G15)," ",'データ入力シート'!G15)</f>
        <v> </v>
      </c>
      <c r="H15" s="84" t="str">
        <f>IF(ISBLANK('データ入力シート'!H15)," ",'データ入力シート'!H15)</f>
        <v> </v>
      </c>
      <c r="I15" s="68" t="str">
        <f>IF(ISBLANK('データ入力シート'!I15)," ",5-'データ入力シート'!I15)</f>
        <v> </v>
      </c>
      <c r="J15" s="84" t="str">
        <f>IF(ISBLANK('データ入力シート'!J15)," ",'データ入力シート'!J15)</f>
        <v> </v>
      </c>
      <c r="K15" s="84" t="str">
        <f>IF(ISBLANK('データ入力シート'!K15)," ",'データ入力シート'!K15)</f>
        <v> </v>
      </c>
      <c r="L15" s="84" t="str">
        <f>IF(ISBLANK('データ入力シート'!L15)," ",'データ入力シート'!L15)</f>
        <v> </v>
      </c>
      <c r="M15" s="84" t="str">
        <f>IF(ISBLANK('データ入力シート'!M15)," ",'データ入力シート'!M15)</f>
        <v> </v>
      </c>
      <c r="N15" s="84" t="str">
        <f>IF(ISBLANK('データ入力シート'!N15)," ",'データ入力シート'!N15)</f>
        <v> </v>
      </c>
      <c r="O15" s="68" t="str">
        <f>IF(ISBLANK('データ入力シート'!O15)," ",5-'データ入力シート'!O15)</f>
        <v> </v>
      </c>
      <c r="P15" s="84" t="str">
        <f>IF(ISBLANK('データ入力シート'!P15)," ",'データ入力シート'!P15)</f>
        <v> </v>
      </c>
      <c r="Q15" s="84" t="str">
        <f>IF(ISBLANK('データ入力シート'!Q15)," ",'データ入力シート'!Q15)</f>
        <v> </v>
      </c>
      <c r="R15" s="84" t="str">
        <f>IF(ISBLANK('データ入力シート'!R15)," ",'データ入力シート'!R15)</f>
        <v> </v>
      </c>
      <c r="S15" s="84" t="str">
        <f>IF(ISBLANK('データ入力シート'!S15)," ",'データ入力シート'!S15)</f>
        <v> </v>
      </c>
      <c r="T15" s="84" t="str">
        <f>IF(ISBLANK('データ入力シート'!T15)," ",'データ入力シート'!T15)</f>
        <v> </v>
      </c>
      <c r="U15" s="68" t="str">
        <f>IF(ISBLANK('データ入力シート'!U15)," ",5-'データ入力シート'!U15)</f>
        <v> </v>
      </c>
      <c r="V15" s="84" t="str">
        <f>IF(ISBLANK('データ入力シート'!V15)," ",'データ入力シート'!V15)</f>
        <v> </v>
      </c>
      <c r="W15" s="84" t="str">
        <f>IF(ISBLANK('データ入力シート'!W15)," ",'データ入力シート'!W15)</f>
        <v> </v>
      </c>
      <c r="X15" s="84" t="str">
        <f>IF(ISBLANK('データ入力シート'!X15)," ",'データ入力シート'!X15)</f>
        <v> </v>
      </c>
    </row>
    <row r="16" spans="2:24" ht="13.5">
      <c r="B16" s="7">
        <v>13</v>
      </c>
      <c r="C16" s="84" t="str">
        <f>IF(ISBLANK('データ入力シート'!C16)," ",'データ入力シート'!C16)</f>
        <v> </v>
      </c>
      <c r="D16" s="84" t="str">
        <f>IF(ISBLANK('データ入力シート'!D16)," ",'データ入力シート'!D16)</f>
        <v> </v>
      </c>
      <c r="E16" s="84" t="str">
        <f>IF(ISBLANK('データ入力シート'!E16)," ",'データ入力シート'!E16)</f>
        <v> </v>
      </c>
      <c r="F16" s="84" t="str">
        <f>IF(ISBLANK('データ入力シート'!F16)," ",'データ入力シート'!F16)</f>
        <v> </v>
      </c>
      <c r="G16" s="84" t="str">
        <f>IF(ISBLANK('データ入力シート'!G16)," ",'データ入力シート'!G16)</f>
        <v> </v>
      </c>
      <c r="H16" s="84" t="str">
        <f>IF(ISBLANK('データ入力シート'!H16)," ",'データ入力シート'!H16)</f>
        <v> </v>
      </c>
      <c r="I16" s="68" t="str">
        <f>IF(ISBLANK('データ入力シート'!I16)," ",5-'データ入力シート'!I16)</f>
        <v> </v>
      </c>
      <c r="J16" s="84" t="str">
        <f>IF(ISBLANK('データ入力シート'!J16)," ",'データ入力シート'!J16)</f>
        <v> </v>
      </c>
      <c r="K16" s="84" t="str">
        <f>IF(ISBLANK('データ入力シート'!K16)," ",'データ入力シート'!K16)</f>
        <v> </v>
      </c>
      <c r="L16" s="84" t="str">
        <f>IF(ISBLANK('データ入力シート'!L16)," ",'データ入力シート'!L16)</f>
        <v> </v>
      </c>
      <c r="M16" s="84" t="str">
        <f>IF(ISBLANK('データ入力シート'!M16)," ",'データ入力シート'!M16)</f>
        <v> </v>
      </c>
      <c r="N16" s="84" t="str">
        <f>IF(ISBLANK('データ入力シート'!N16)," ",'データ入力シート'!N16)</f>
        <v> </v>
      </c>
      <c r="O16" s="68" t="str">
        <f>IF(ISBLANK('データ入力シート'!O16)," ",5-'データ入力シート'!O16)</f>
        <v> </v>
      </c>
      <c r="P16" s="84" t="str">
        <f>IF(ISBLANK('データ入力シート'!P16)," ",'データ入力シート'!P16)</f>
        <v> </v>
      </c>
      <c r="Q16" s="84" t="str">
        <f>IF(ISBLANK('データ入力シート'!Q16)," ",'データ入力シート'!Q16)</f>
        <v> </v>
      </c>
      <c r="R16" s="84" t="str">
        <f>IF(ISBLANK('データ入力シート'!R16)," ",'データ入力シート'!R16)</f>
        <v> </v>
      </c>
      <c r="S16" s="84" t="str">
        <f>IF(ISBLANK('データ入力シート'!S16)," ",'データ入力シート'!S16)</f>
        <v> </v>
      </c>
      <c r="T16" s="84" t="str">
        <f>IF(ISBLANK('データ入力シート'!T16)," ",'データ入力シート'!T16)</f>
        <v> </v>
      </c>
      <c r="U16" s="68" t="str">
        <f>IF(ISBLANK('データ入力シート'!U16)," ",5-'データ入力シート'!U16)</f>
        <v> </v>
      </c>
      <c r="V16" s="84" t="str">
        <f>IF(ISBLANK('データ入力シート'!V16)," ",'データ入力シート'!V16)</f>
        <v> </v>
      </c>
      <c r="W16" s="84" t="str">
        <f>IF(ISBLANK('データ入力シート'!W16)," ",'データ入力シート'!W16)</f>
        <v> </v>
      </c>
      <c r="X16" s="84" t="str">
        <f>IF(ISBLANK('データ入力シート'!X16)," ",'データ入力シート'!X16)</f>
        <v> </v>
      </c>
    </row>
    <row r="17" spans="2:24" ht="13.5">
      <c r="B17" s="7">
        <v>14</v>
      </c>
      <c r="C17" s="84" t="str">
        <f>IF(ISBLANK('データ入力シート'!C17)," ",'データ入力シート'!C17)</f>
        <v> </v>
      </c>
      <c r="D17" s="84" t="str">
        <f>IF(ISBLANK('データ入力シート'!D17)," ",'データ入力シート'!D17)</f>
        <v> </v>
      </c>
      <c r="E17" s="84" t="str">
        <f>IF(ISBLANK('データ入力シート'!E17)," ",'データ入力シート'!E17)</f>
        <v> </v>
      </c>
      <c r="F17" s="84" t="str">
        <f>IF(ISBLANK('データ入力シート'!F17)," ",'データ入力シート'!F17)</f>
        <v> </v>
      </c>
      <c r="G17" s="84" t="str">
        <f>IF(ISBLANK('データ入力シート'!G17)," ",'データ入力シート'!G17)</f>
        <v> </v>
      </c>
      <c r="H17" s="84" t="str">
        <f>IF(ISBLANK('データ入力シート'!H17)," ",'データ入力シート'!H17)</f>
        <v> </v>
      </c>
      <c r="I17" s="68" t="str">
        <f>IF(ISBLANK('データ入力シート'!I17)," ",5-'データ入力シート'!I17)</f>
        <v> </v>
      </c>
      <c r="J17" s="84" t="str">
        <f>IF(ISBLANK('データ入力シート'!J17)," ",'データ入力シート'!J17)</f>
        <v> </v>
      </c>
      <c r="K17" s="84" t="str">
        <f>IF(ISBLANK('データ入力シート'!K17)," ",'データ入力シート'!K17)</f>
        <v> </v>
      </c>
      <c r="L17" s="84" t="str">
        <f>IF(ISBLANK('データ入力シート'!L17)," ",'データ入力シート'!L17)</f>
        <v> </v>
      </c>
      <c r="M17" s="84" t="str">
        <f>IF(ISBLANK('データ入力シート'!M17)," ",'データ入力シート'!M17)</f>
        <v> </v>
      </c>
      <c r="N17" s="84" t="str">
        <f>IF(ISBLANK('データ入力シート'!N17)," ",'データ入力シート'!N17)</f>
        <v> </v>
      </c>
      <c r="O17" s="68" t="str">
        <f>IF(ISBLANK('データ入力シート'!O17)," ",5-'データ入力シート'!O17)</f>
        <v> </v>
      </c>
      <c r="P17" s="84" t="str">
        <f>IF(ISBLANK('データ入力シート'!P17)," ",'データ入力シート'!P17)</f>
        <v> </v>
      </c>
      <c r="Q17" s="84" t="str">
        <f>IF(ISBLANK('データ入力シート'!Q17)," ",'データ入力シート'!Q17)</f>
        <v> </v>
      </c>
      <c r="R17" s="84" t="str">
        <f>IF(ISBLANK('データ入力シート'!R17)," ",'データ入力シート'!R17)</f>
        <v> </v>
      </c>
      <c r="S17" s="84" t="str">
        <f>IF(ISBLANK('データ入力シート'!S17)," ",'データ入力シート'!S17)</f>
        <v> </v>
      </c>
      <c r="T17" s="84" t="str">
        <f>IF(ISBLANK('データ入力シート'!T17)," ",'データ入力シート'!T17)</f>
        <v> </v>
      </c>
      <c r="U17" s="68" t="str">
        <f>IF(ISBLANK('データ入力シート'!U17)," ",5-'データ入力シート'!U17)</f>
        <v> </v>
      </c>
      <c r="V17" s="84" t="str">
        <f>IF(ISBLANK('データ入力シート'!V17)," ",'データ入力シート'!V17)</f>
        <v> </v>
      </c>
      <c r="W17" s="84" t="str">
        <f>IF(ISBLANK('データ入力シート'!W17)," ",'データ入力シート'!W17)</f>
        <v> </v>
      </c>
      <c r="X17" s="84" t="str">
        <f>IF(ISBLANK('データ入力シート'!X17)," ",'データ入力シート'!X17)</f>
        <v> </v>
      </c>
    </row>
    <row r="18" spans="2:24" ht="13.5">
      <c r="B18" s="7">
        <v>15</v>
      </c>
      <c r="C18" s="84" t="str">
        <f>IF(ISBLANK('データ入力シート'!C18)," ",'データ入力シート'!C18)</f>
        <v> </v>
      </c>
      <c r="D18" s="84" t="str">
        <f>IF(ISBLANK('データ入力シート'!D18)," ",'データ入力シート'!D18)</f>
        <v> </v>
      </c>
      <c r="E18" s="84" t="str">
        <f>IF(ISBLANK('データ入力シート'!E18)," ",'データ入力シート'!E18)</f>
        <v> </v>
      </c>
      <c r="F18" s="84" t="str">
        <f>IF(ISBLANK('データ入力シート'!F18)," ",'データ入力シート'!F18)</f>
        <v> </v>
      </c>
      <c r="G18" s="84" t="str">
        <f>IF(ISBLANK('データ入力シート'!G18)," ",'データ入力シート'!G18)</f>
        <v> </v>
      </c>
      <c r="H18" s="84" t="str">
        <f>IF(ISBLANK('データ入力シート'!H18)," ",'データ入力シート'!H18)</f>
        <v> </v>
      </c>
      <c r="I18" s="68" t="str">
        <f>IF(ISBLANK('データ入力シート'!I18)," ",5-'データ入力シート'!I18)</f>
        <v> </v>
      </c>
      <c r="J18" s="84" t="str">
        <f>IF(ISBLANK('データ入力シート'!J18)," ",'データ入力シート'!J18)</f>
        <v> </v>
      </c>
      <c r="K18" s="84" t="str">
        <f>IF(ISBLANK('データ入力シート'!K18)," ",'データ入力シート'!K18)</f>
        <v> </v>
      </c>
      <c r="L18" s="84" t="str">
        <f>IF(ISBLANK('データ入力シート'!L18)," ",'データ入力シート'!L18)</f>
        <v> </v>
      </c>
      <c r="M18" s="84" t="str">
        <f>IF(ISBLANK('データ入力シート'!M18)," ",'データ入力シート'!M18)</f>
        <v> </v>
      </c>
      <c r="N18" s="84" t="str">
        <f>IF(ISBLANK('データ入力シート'!N18)," ",'データ入力シート'!N18)</f>
        <v> </v>
      </c>
      <c r="O18" s="68" t="str">
        <f>IF(ISBLANK('データ入力シート'!O18)," ",5-'データ入力シート'!O18)</f>
        <v> </v>
      </c>
      <c r="P18" s="84" t="str">
        <f>IF(ISBLANK('データ入力シート'!P18)," ",'データ入力シート'!P18)</f>
        <v> </v>
      </c>
      <c r="Q18" s="84" t="str">
        <f>IF(ISBLANK('データ入力シート'!Q18)," ",'データ入力シート'!Q18)</f>
        <v> </v>
      </c>
      <c r="R18" s="84" t="str">
        <f>IF(ISBLANK('データ入力シート'!R18)," ",'データ入力シート'!R18)</f>
        <v> </v>
      </c>
      <c r="S18" s="84" t="str">
        <f>IF(ISBLANK('データ入力シート'!S18)," ",'データ入力シート'!S18)</f>
        <v> </v>
      </c>
      <c r="T18" s="84" t="str">
        <f>IF(ISBLANK('データ入力シート'!T18)," ",'データ入力シート'!T18)</f>
        <v> </v>
      </c>
      <c r="U18" s="68" t="str">
        <f>IF(ISBLANK('データ入力シート'!U18)," ",5-'データ入力シート'!U18)</f>
        <v> </v>
      </c>
      <c r="V18" s="84" t="str">
        <f>IF(ISBLANK('データ入力シート'!V18)," ",'データ入力シート'!V18)</f>
        <v> </v>
      </c>
      <c r="W18" s="84" t="str">
        <f>IF(ISBLANK('データ入力シート'!W18)," ",'データ入力シート'!W18)</f>
        <v> </v>
      </c>
      <c r="X18" s="84" t="str">
        <f>IF(ISBLANK('データ入力シート'!X18)," ",'データ入力シート'!X18)</f>
        <v> </v>
      </c>
    </row>
    <row r="19" spans="2:24" ht="13.5">
      <c r="B19" s="7">
        <v>16</v>
      </c>
      <c r="C19" s="84" t="str">
        <f>IF(ISBLANK('データ入力シート'!C19)," ",'データ入力シート'!C19)</f>
        <v> </v>
      </c>
      <c r="D19" s="84" t="str">
        <f>IF(ISBLANK('データ入力シート'!D19)," ",'データ入力シート'!D19)</f>
        <v> </v>
      </c>
      <c r="E19" s="84" t="str">
        <f>IF(ISBLANK('データ入力シート'!E19)," ",'データ入力シート'!E19)</f>
        <v> </v>
      </c>
      <c r="F19" s="84" t="str">
        <f>IF(ISBLANK('データ入力シート'!F19)," ",'データ入力シート'!F19)</f>
        <v> </v>
      </c>
      <c r="G19" s="84" t="str">
        <f>IF(ISBLANK('データ入力シート'!G19)," ",'データ入力シート'!G19)</f>
        <v> </v>
      </c>
      <c r="H19" s="84" t="str">
        <f>IF(ISBLANK('データ入力シート'!H19)," ",'データ入力シート'!H19)</f>
        <v> </v>
      </c>
      <c r="I19" s="68" t="str">
        <f>IF(ISBLANK('データ入力シート'!I19)," ",5-'データ入力シート'!I19)</f>
        <v> </v>
      </c>
      <c r="J19" s="84" t="str">
        <f>IF(ISBLANK('データ入力シート'!J19)," ",'データ入力シート'!J19)</f>
        <v> </v>
      </c>
      <c r="K19" s="84" t="str">
        <f>IF(ISBLANK('データ入力シート'!K19)," ",'データ入力シート'!K19)</f>
        <v> </v>
      </c>
      <c r="L19" s="84" t="str">
        <f>IF(ISBLANK('データ入力シート'!L19)," ",'データ入力シート'!L19)</f>
        <v> </v>
      </c>
      <c r="M19" s="84" t="str">
        <f>IF(ISBLANK('データ入力シート'!M19)," ",'データ入力シート'!M19)</f>
        <v> </v>
      </c>
      <c r="N19" s="84" t="str">
        <f>IF(ISBLANK('データ入力シート'!N19)," ",'データ入力シート'!N19)</f>
        <v> </v>
      </c>
      <c r="O19" s="68" t="str">
        <f>IF(ISBLANK('データ入力シート'!O19)," ",5-'データ入力シート'!O19)</f>
        <v> </v>
      </c>
      <c r="P19" s="84" t="str">
        <f>IF(ISBLANK('データ入力シート'!P19)," ",'データ入力シート'!P19)</f>
        <v> </v>
      </c>
      <c r="Q19" s="84" t="str">
        <f>IF(ISBLANK('データ入力シート'!Q19)," ",'データ入力シート'!Q19)</f>
        <v> </v>
      </c>
      <c r="R19" s="84" t="str">
        <f>IF(ISBLANK('データ入力シート'!R19)," ",'データ入力シート'!R19)</f>
        <v> </v>
      </c>
      <c r="S19" s="84" t="str">
        <f>IF(ISBLANK('データ入力シート'!S19)," ",'データ入力シート'!S19)</f>
        <v> </v>
      </c>
      <c r="T19" s="84" t="str">
        <f>IF(ISBLANK('データ入力シート'!T19)," ",'データ入力シート'!T19)</f>
        <v> </v>
      </c>
      <c r="U19" s="68" t="str">
        <f>IF(ISBLANK('データ入力シート'!U19)," ",5-'データ入力シート'!U19)</f>
        <v> </v>
      </c>
      <c r="V19" s="84" t="str">
        <f>IF(ISBLANK('データ入力シート'!V19)," ",'データ入力シート'!V19)</f>
        <v> </v>
      </c>
      <c r="W19" s="84" t="str">
        <f>IF(ISBLANK('データ入力シート'!W19)," ",'データ入力シート'!W19)</f>
        <v> </v>
      </c>
      <c r="X19" s="84" t="str">
        <f>IF(ISBLANK('データ入力シート'!X19)," ",'データ入力シート'!X19)</f>
        <v> </v>
      </c>
    </row>
    <row r="20" spans="2:24" ht="13.5">
      <c r="B20" s="7">
        <v>17</v>
      </c>
      <c r="C20" s="84" t="str">
        <f>IF(ISBLANK('データ入力シート'!C20)," ",'データ入力シート'!C20)</f>
        <v> </v>
      </c>
      <c r="D20" s="84" t="str">
        <f>IF(ISBLANK('データ入力シート'!D20)," ",'データ入力シート'!D20)</f>
        <v> </v>
      </c>
      <c r="E20" s="84" t="str">
        <f>IF(ISBLANK('データ入力シート'!E20)," ",'データ入力シート'!E20)</f>
        <v> </v>
      </c>
      <c r="F20" s="84" t="str">
        <f>IF(ISBLANK('データ入力シート'!F20)," ",'データ入力シート'!F20)</f>
        <v> </v>
      </c>
      <c r="G20" s="84" t="str">
        <f>IF(ISBLANK('データ入力シート'!G20)," ",'データ入力シート'!G20)</f>
        <v> </v>
      </c>
      <c r="H20" s="84" t="str">
        <f>IF(ISBLANK('データ入力シート'!H20)," ",'データ入力シート'!H20)</f>
        <v> </v>
      </c>
      <c r="I20" s="68" t="str">
        <f>IF(ISBLANK('データ入力シート'!I20)," ",5-'データ入力シート'!I20)</f>
        <v> </v>
      </c>
      <c r="J20" s="84" t="str">
        <f>IF(ISBLANK('データ入力シート'!J20)," ",'データ入力シート'!J20)</f>
        <v> </v>
      </c>
      <c r="K20" s="84" t="str">
        <f>IF(ISBLANK('データ入力シート'!K20)," ",'データ入力シート'!K20)</f>
        <v> </v>
      </c>
      <c r="L20" s="84" t="str">
        <f>IF(ISBLANK('データ入力シート'!L20)," ",'データ入力シート'!L20)</f>
        <v> </v>
      </c>
      <c r="M20" s="84" t="str">
        <f>IF(ISBLANK('データ入力シート'!M20)," ",'データ入力シート'!M20)</f>
        <v> </v>
      </c>
      <c r="N20" s="84" t="str">
        <f>IF(ISBLANK('データ入力シート'!N20)," ",'データ入力シート'!N20)</f>
        <v> </v>
      </c>
      <c r="O20" s="68" t="str">
        <f>IF(ISBLANK('データ入力シート'!O20)," ",5-'データ入力シート'!O20)</f>
        <v> </v>
      </c>
      <c r="P20" s="84" t="str">
        <f>IF(ISBLANK('データ入力シート'!P20)," ",'データ入力シート'!P20)</f>
        <v> </v>
      </c>
      <c r="Q20" s="84" t="str">
        <f>IF(ISBLANK('データ入力シート'!Q20)," ",'データ入力シート'!Q20)</f>
        <v> </v>
      </c>
      <c r="R20" s="84" t="str">
        <f>IF(ISBLANK('データ入力シート'!R20)," ",'データ入力シート'!R20)</f>
        <v> </v>
      </c>
      <c r="S20" s="84" t="str">
        <f>IF(ISBLANK('データ入力シート'!S20)," ",'データ入力シート'!S20)</f>
        <v> </v>
      </c>
      <c r="T20" s="84" t="str">
        <f>IF(ISBLANK('データ入力シート'!T20)," ",'データ入力シート'!T20)</f>
        <v> </v>
      </c>
      <c r="U20" s="68" t="str">
        <f>IF(ISBLANK('データ入力シート'!U20)," ",5-'データ入力シート'!U20)</f>
        <v> </v>
      </c>
      <c r="V20" s="84" t="str">
        <f>IF(ISBLANK('データ入力シート'!V20)," ",'データ入力シート'!V20)</f>
        <v> </v>
      </c>
      <c r="W20" s="84" t="str">
        <f>IF(ISBLANK('データ入力シート'!W20)," ",'データ入力シート'!W20)</f>
        <v> </v>
      </c>
      <c r="X20" s="84" t="str">
        <f>IF(ISBLANK('データ入力シート'!X20)," ",'データ入力シート'!X20)</f>
        <v> </v>
      </c>
    </row>
    <row r="21" spans="2:24" ht="13.5">
      <c r="B21" s="7">
        <v>18</v>
      </c>
      <c r="C21" s="84" t="str">
        <f>IF(ISBLANK('データ入力シート'!C21)," ",'データ入力シート'!C21)</f>
        <v> </v>
      </c>
      <c r="D21" s="84" t="str">
        <f>IF(ISBLANK('データ入力シート'!D21)," ",'データ入力シート'!D21)</f>
        <v> </v>
      </c>
      <c r="E21" s="84" t="str">
        <f>IF(ISBLANK('データ入力シート'!E21)," ",'データ入力シート'!E21)</f>
        <v> </v>
      </c>
      <c r="F21" s="84" t="str">
        <f>IF(ISBLANK('データ入力シート'!F21)," ",'データ入力シート'!F21)</f>
        <v> </v>
      </c>
      <c r="G21" s="84" t="str">
        <f>IF(ISBLANK('データ入力シート'!G21)," ",'データ入力シート'!G21)</f>
        <v> </v>
      </c>
      <c r="H21" s="84" t="str">
        <f>IF(ISBLANK('データ入力シート'!H21)," ",'データ入力シート'!H21)</f>
        <v> </v>
      </c>
      <c r="I21" s="68" t="str">
        <f>IF(ISBLANK('データ入力シート'!I21)," ",5-'データ入力シート'!I21)</f>
        <v> </v>
      </c>
      <c r="J21" s="84" t="str">
        <f>IF(ISBLANK('データ入力シート'!J21)," ",'データ入力シート'!J21)</f>
        <v> </v>
      </c>
      <c r="K21" s="84" t="str">
        <f>IF(ISBLANK('データ入力シート'!K21)," ",'データ入力シート'!K21)</f>
        <v> </v>
      </c>
      <c r="L21" s="84" t="str">
        <f>IF(ISBLANK('データ入力シート'!L21)," ",'データ入力シート'!L21)</f>
        <v> </v>
      </c>
      <c r="M21" s="84" t="str">
        <f>IF(ISBLANK('データ入力シート'!M21)," ",'データ入力シート'!M21)</f>
        <v> </v>
      </c>
      <c r="N21" s="84" t="str">
        <f>IF(ISBLANK('データ入力シート'!N21)," ",'データ入力シート'!N21)</f>
        <v> </v>
      </c>
      <c r="O21" s="68" t="str">
        <f>IF(ISBLANK('データ入力シート'!O21)," ",5-'データ入力シート'!O21)</f>
        <v> </v>
      </c>
      <c r="P21" s="84" t="str">
        <f>IF(ISBLANK('データ入力シート'!P21)," ",'データ入力シート'!P21)</f>
        <v> </v>
      </c>
      <c r="Q21" s="84" t="str">
        <f>IF(ISBLANK('データ入力シート'!Q21)," ",'データ入力シート'!Q21)</f>
        <v> </v>
      </c>
      <c r="R21" s="84" t="str">
        <f>IF(ISBLANK('データ入力シート'!R21)," ",'データ入力シート'!R21)</f>
        <v> </v>
      </c>
      <c r="S21" s="84" t="str">
        <f>IF(ISBLANK('データ入力シート'!S21)," ",'データ入力シート'!S21)</f>
        <v> </v>
      </c>
      <c r="T21" s="84" t="str">
        <f>IF(ISBLANK('データ入力シート'!T21)," ",'データ入力シート'!T21)</f>
        <v> </v>
      </c>
      <c r="U21" s="68" t="str">
        <f>IF(ISBLANK('データ入力シート'!U21)," ",5-'データ入力シート'!U21)</f>
        <v> </v>
      </c>
      <c r="V21" s="84" t="str">
        <f>IF(ISBLANK('データ入力シート'!V21)," ",'データ入力シート'!V21)</f>
        <v> </v>
      </c>
      <c r="W21" s="84" t="str">
        <f>IF(ISBLANK('データ入力シート'!W21)," ",'データ入力シート'!W21)</f>
        <v> </v>
      </c>
      <c r="X21" s="84" t="str">
        <f>IF(ISBLANK('データ入力シート'!X21)," ",'データ入力シート'!X21)</f>
        <v> </v>
      </c>
    </row>
    <row r="22" spans="2:24" ht="13.5">
      <c r="B22" s="7">
        <v>19</v>
      </c>
      <c r="C22" s="84" t="str">
        <f>IF(ISBLANK('データ入力シート'!C22)," ",'データ入力シート'!C22)</f>
        <v> </v>
      </c>
      <c r="D22" s="84" t="str">
        <f>IF(ISBLANK('データ入力シート'!D22)," ",'データ入力シート'!D22)</f>
        <v> </v>
      </c>
      <c r="E22" s="84" t="str">
        <f>IF(ISBLANK('データ入力シート'!E22)," ",'データ入力シート'!E22)</f>
        <v> </v>
      </c>
      <c r="F22" s="84" t="str">
        <f>IF(ISBLANK('データ入力シート'!F22)," ",'データ入力シート'!F22)</f>
        <v> </v>
      </c>
      <c r="G22" s="84" t="str">
        <f>IF(ISBLANK('データ入力シート'!G22)," ",'データ入力シート'!G22)</f>
        <v> </v>
      </c>
      <c r="H22" s="84" t="str">
        <f>IF(ISBLANK('データ入力シート'!H22)," ",'データ入力シート'!H22)</f>
        <v> </v>
      </c>
      <c r="I22" s="68" t="str">
        <f>IF(ISBLANK('データ入力シート'!I22)," ",5-'データ入力シート'!I22)</f>
        <v> </v>
      </c>
      <c r="J22" s="84" t="str">
        <f>IF(ISBLANK('データ入力シート'!J22)," ",'データ入力シート'!J22)</f>
        <v> </v>
      </c>
      <c r="K22" s="84" t="str">
        <f>IF(ISBLANK('データ入力シート'!K22)," ",'データ入力シート'!K22)</f>
        <v> </v>
      </c>
      <c r="L22" s="84" t="str">
        <f>IF(ISBLANK('データ入力シート'!L22)," ",'データ入力シート'!L22)</f>
        <v> </v>
      </c>
      <c r="M22" s="84" t="str">
        <f>IF(ISBLANK('データ入力シート'!M22)," ",'データ入力シート'!M22)</f>
        <v> </v>
      </c>
      <c r="N22" s="84" t="str">
        <f>IF(ISBLANK('データ入力シート'!N22)," ",'データ入力シート'!N22)</f>
        <v> </v>
      </c>
      <c r="O22" s="68" t="str">
        <f>IF(ISBLANK('データ入力シート'!O22)," ",5-'データ入力シート'!O22)</f>
        <v> </v>
      </c>
      <c r="P22" s="84" t="str">
        <f>IF(ISBLANK('データ入力シート'!P22)," ",'データ入力シート'!P22)</f>
        <v> </v>
      </c>
      <c r="Q22" s="84" t="str">
        <f>IF(ISBLANK('データ入力シート'!Q22)," ",'データ入力シート'!Q22)</f>
        <v> </v>
      </c>
      <c r="R22" s="84" t="str">
        <f>IF(ISBLANK('データ入力シート'!R22)," ",'データ入力シート'!R22)</f>
        <v> </v>
      </c>
      <c r="S22" s="84" t="str">
        <f>IF(ISBLANK('データ入力シート'!S22)," ",'データ入力シート'!S22)</f>
        <v> </v>
      </c>
      <c r="T22" s="84" t="str">
        <f>IF(ISBLANK('データ入力シート'!T22)," ",'データ入力シート'!T22)</f>
        <v> </v>
      </c>
      <c r="U22" s="68" t="str">
        <f>IF(ISBLANK('データ入力シート'!U22)," ",5-'データ入力シート'!U22)</f>
        <v> </v>
      </c>
      <c r="V22" s="84" t="str">
        <f>IF(ISBLANK('データ入力シート'!V22)," ",'データ入力シート'!V22)</f>
        <v> </v>
      </c>
      <c r="W22" s="84" t="str">
        <f>IF(ISBLANK('データ入力シート'!W22)," ",'データ入力シート'!W22)</f>
        <v> </v>
      </c>
      <c r="X22" s="84" t="str">
        <f>IF(ISBLANK('データ入力シート'!X22)," ",'データ入力シート'!X22)</f>
        <v> </v>
      </c>
    </row>
    <row r="23" spans="2:24" ht="13.5">
      <c r="B23" s="7">
        <v>20</v>
      </c>
      <c r="C23" s="84" t="str">
        <f>IF(ISBLANK('データ入力シート'!C23)," ",'データ入力シート'!C23)</f>
        <v> </v>
      </c>
      <c r="D23" s="84" t="str">
        <f>IF(ISBLANK('データ入力シート'!D23)," ",'データ入力シート'!D23)</f>
        <v> </v>
      </c>
      <c r="E23" s="84" t="str">
        <f>IF(ISBLANK('データ入力シート'!E23)," ",'データ入力シート'!E23)</f>
        <v> </v>
      </c>
      <c r="F23" s="84" t="str">
        <f>IF(ISBLANK('データ入力シート'!F23)," ",'データ入力シート'!F23)</f>
        <v> </v>
      </c>
      <c r="G23" s="84" t="str">
        <f>IF(ISBLANK('データ入力シート'!G23)," ",'データ入力シート'!G23)</f>
        <v> </v>
      </c>
      <c r="H23" s="84" t="str">
        <f>IF(ISBLANK('データ入力シート'!H23)," ",'データ入力シート'!H23)</f>
        <v> </v>
      </c>
      <c r="I23" s="68" t="str">
        <f>IF(ISBLANK('データ入力シート'!I23)," ",5-'データ入力シート'!I23)</f>
        <v> </v>
      </c>
      <c r="J23" s="84" t="str">
        <f>IF(ISBLANK('データ入力シート'!J23)," ",'データ入力シート'!J23)</f>
        <v> </v>
      </c>
      <c r="K23" s="84" t="str">
        <f>IF(ISBLANK('データ入力シート'!K23)," ",'データ入力シート'!K23)</f>
        <v> </v>
      </c>
      <c r="L23" s="84" t="str">
        <f>IF(ISBLANK('データ入力シート'!L23)," ",'データ入力シート'!L23)</f>
        <v> </v>
      </c>
      <c r="M23" s="84" t="str">
        <f>IF(ISBLANK('データ入力シート'!M23)," ",'データ入力シート'!M23)</f>
        <v> </v>
      </c>
      <c r="N23" s="84" t="str">
        <f>IF(ISBLANK('データ入力シート'!N23)," ",'データ入力シート'!N23)</f>
        <v> </v>
      </c>
      <c r="O23" s="68" t="str">
        <f>IF(ISBLANK('データ入力シート'!O23)," ",5-'データ入力シート'!O23)</f>
        <v> </v>
      </c>
      <c r="P23" s="84" t="str">
        <f>IF(ISBLANK('データ入力シート'!P23)," ",'データ入力シート'!P23)</f>
        <v> </v>
      </c>
      <c r="Q23" s="84" t="str">
        <f>IF(ISBLANK('データ入力シート'!Q23)," ",'データ入力シート'!Q23)</f>
        <v> </v>
      </c>
      <c r="R23" s="84" t="str">
        <f>IF(ISBLANK('データ入力シート'!R23)," ",'データ入力シート'!R23)</f>
        <v> </v>
      </c>
      <c r="S23" s="84" t="str">
        <f>IF(ISBLANK('データ入力シート'!S23)," ",'データ入力シート'!S23)</f>
        <v> </v>
      </c>
      <c r="T23" s="84" t="str">
        <f>IF(ISBLANK('データ入力シート'!T23)," ",'データ入力シート'!T23)</f>
        <v> </v>
      </c>
      <c r="U23" s="68" t="str">
        <f>IF(ISBLANK('データ入力シート'!U23)," ",5-'データ入力シート'!U23)</f>
        <v> </v>
      </c>
      <c r="V23" s="84" t="str">
        <f>IF(ISBLANK('データ入力シート'!V23)," ",'データ入力シート'!V23)</f>
        <v> </v>
      </c>
      <c r="W23" s="84" t="str">
        <f>IF(ISBLANK('データ入力シート'!W23)," ",'データ入力シート'!W23)</f>
        <v> </v>
      </c>
      <c r="X23" s="84" t="str">
        <f>IF(ISBLANK('データ入力シート'!X23)," ",'データ入力シート'!X23)</f>
        <v> </v>
      </c>
    </row>
    <row r="24" spans="2:24" ht="13.5">
      <c r="B24" s="7">
        <v>21</v>
      </c>
      <c r="C24" s="84" t="str">
        <f>IF(ISBLANK('データ入力シート'!C24)," ",'データ入力シート'!C24)</f>
        <v> </v>
      </c>
      <c r="D24" s="84" t="str">
        <f>IF(ISBLANK('データ入力シート'!D24)," ",'データ入力シート'!D24)</f>
        <v> </v>
      </c>
      <c r="E24" s="84" t="str">
        <f>IF(ISBLANK('データ入力シート'!E24)," ",'データ入力シート'!E24)</f>
        <v> </v>
      </c>
      <c r="F24" s="84" t="str">
        <f>IF(ISBLANK('データ入力シート'!F24)," ",'データ入力シート'!F24)</f>
        <v> </v>
      </c>
      <c r="G24" s="84" t="str">
        <f>IF(ISBLANK('データ入力シート'!G24)," ",'データ入力シート'!G24)</f>
        <v> </v>
      </c>
      <c r="H24" s="84" t="str">
        <f>IF(ISBLANK('データ入力シート'!H24)," ",'データ入力シート'!H24)</f>
        <v> </v>
      </c>
      <c r="I24" s="68" t="str">
        <f>IF(ISBLANK('データ入力シート'!I24)," ",5-'データ入力シート'!I24)</f>
        <v> </v>
      </c>
      <c r="J24" s="84" t="str">
        <f>IF(ISBLANK('データ入力シート'!J24)," ",'データ入力シート'!J24)</f>
        <v> </v>
      </c>
      <c r="K24" s="84" t="str">
        <f>IF(ISBLANK('データ入力シート'!K24)," ",'データ入力シート'!K24)</f>
        <v> </v>
      </c>
      <c r="L24" s="84" t="str">
        <f>IF(ISBLANK('データ入力シート'!L24)," ",'データ入力シート'!L24)</f>
        <v> </v>
      </c>
      <c r="M24" s="84" t="str">
        <f>IF(ISBLANK('データ入力シート'!M24)," ",'データ入力シート'!M24)</f>
        <v> </v>
      </c>
      <c r="N24" s="84" t="str">
        <f>IF(ISBLANK('データ入力シート'!N24)," ",'データ入力シート'!N24)</f>
        <v> </v>
      </c>
      <c r="O24" s="68" t="str">
        <f>IF(ISBLANK('データ入力シート'!O24)," ",5-'データ入力シート'!O24)</f>
        <v> </v>
      </c>
      <c r="P24" s="84" t="str">
        <f>IF(ISBLANK('データ入力シート'!P24)," ",'データ入力シート'!P24)</f>
        <v> </v>
      </c>
      <c r="Q24" s="84" t="str">
        <f>IF(ISBLANK('データ入力シート'!Q24)," ",'データ入力シート'!Q24)</f>
        <v> </v>
      </c>
      <c r="R24" s="84" t="str">
        <f>IF(ISBLANK('データ入力シート'!R24)," ",'データ入力シート'!R24)</f>
        <v> </v>
      </c>
      <c r="S24" s="84" t="str">
        <f>IF(ISBLANK('データ入力シート'!S24)," ",'データ入力シート'!S24)</f>
        <v> </v>
      </c>
      <c r="T24" s="84" t="str">
        <f>IF(ISBLANK('データ入力シート'!T24)," ",'データ入力シート'!T24)</f>
        <v> </v>
      </c>
      <c r="U24" s="68" t="str">
        <f>IF(ISBLANK('データ入力シート'!U24)," ",5-'データ入力シート'!U24)</f>
        <v> </v>
      </c>
      <c r="V24" s="84" t="str">
        <f>IF(ISBLANK('データ入力シート'!V24)," ",'データ入力シート'!V24)</f>
        <v> </v>
      </c>
      <c r="W24" s="84" t="str">
        <f>IF(ISBLANK('データ入力シート'!W24)," ",'データ入力シート'!W24)</f>
        <v> </v>
      </c>
      <c r="X24" s="84" t="str">
        <f>IF(ISBLANK('データ入力シート'!X24)," ",'データ入力シート'!X24)</f>
        <v> </v>
      </c>
    </row>
    <row r="25" spans="2:24" ht="13.5">
      <c r="B25" s="7">
        <v>22</v>
      </c>
      <c r="C25" s="84" t="str">
        <f>IF(ISBLANK('データ入力シート'!C25)," ",'データ入力シート'!C25)</f>
        <v> </v>
      </c>
      <c r="D25" s="84" t="str">
        <f>IF(ISBLANK('データ入力シート'!D25)," ",'データ入力シート'!D25)</f>
        <v> </v>
      </c>
      <c r="E25" s="84" t="str">
        <f>IF(ISBLANK('データ入力シート'!E25)," ",'データ入力シート'!E25)</f>
        <v> </v>
      </c>
      <c r="F25" s="84" t="str">
        <f>IF(ISBLANK('データ入力シート'!F25)," ",'データ入力シート'!F25)</f>
        <v> </v>
      </c>
      <c r="G25" s="84" t="str">
        <f>IF(ISBLANK('データ入力シート'!G25)," ",'データ入力シート'!G25)</f>
        <v> </v>
      </c>
      <c r="H25" s="84" t="str">
        <f>IF(ISBLANK('データ入力シート'!H25)," ",'データ入力シート'!H25)</f>
        <v> </v>
      </c>
      <c r="I25" s="68" t="str">
        <f>IF(ISBLANK('データ入力シート'!I25)," ",5-'データ入力シート'!I25)</f>
        <v> </v>
      </c>
      <c r="J25" s="84" t="str">
        <f>IF(ISBLANK('データ入力シート'!J25)," ",'データ入力シート'!J25)</f>
        <v> </v>
      </c>
      <c r="K25" s="84" t="str">
        <f>IF(ISBLANK('データ入力シート'!K25)," ",'データ入力シート'!K25)</f>
        <v> </v>
      </c>
      <c r="L25" s="84" t="str">
        <f>IF(ISBLANK('データ入力シート'!L25)," ",'データ入力シート'!L25)</f>
        <v> </v>
      </c>
      <c r="M25" s="84" t="str">
        <f>IF(ISBLANK('データ入力シート'!M25)," ",'データ入力シート'!M25)</f>
        <v> </v>
      </c>
      <c r="N25" s="84" t="str">
        <f>IF(ISBLANK('データ入力シート'!N25)," ",'データ入力シート'!N25)</f>
        <v> </v>
      </c>
      <c r="O25" s="68" t="str">
        <f>IF(ISBLANK('データ入力シート'!O25)," ",5-'データ入力シート'!O25)</f>
        <v> </v>
      </c>
      <c r="P25" s="84" t="str">
        <f>IF(ISBLANK('データ入力シート'!P25)," ",'データ入力シート'!P25)</f>
        <v> </v>
      </c>
      <c r="Q25" s="84" t="str">
        <f>IF(ISBLANK('データ入力シート'!Q25)," ",'データ入力シート'!Q25)</f>
        <v> </v>
      </c>
      <c r="R25" s="84" t="str">
        <f>IF(ISBLANK('データ入力シート'!R25)," ",'データ入力シート'!R25)</f>
        <v> </v>
      </c>
      <c r="S25" s="84" t="str">
        <f>IF(ISBLANK('データ入力シート'!S25)," ",'データ入力シート'!S25)</f>
        <v> </v>
      </c>
      <c r="T25" s="84" t="str">
        <f>IF(ISBLANK('データ入力シート'!T25)," ",'データ入力シート'!T25)</f>
        <v> </v>
      </c>
      <c r="U25" s="68" t="str">
        <f>IF(ISBLANK('データ入力シート'!U25)," ",5-'データ入力シート'!U25)</f>
        <v> </v>
      </c>
      <c r="V25" s="84" t="str">
        <f>IF(ISBLANK('データ入力シート'!V25)," ",'データ入力シート'!V25)</f>
        <v> </v>
      </c>
      <c r="W25" s="84" t="str">
        <f>IF(ISBLANK('データ入力シート'!W25)," ",'データ入力シート'!W25)</f>
        <v> </v>
      </c>
      <c r="X25" s="84" t="str">
        <f>IF(ISBLANK('データ入力シート'!X25)," ",'データ入力シート'!X25)</f>
        <v> </v>
      </c>
    </row>
    <row r="26" spans="2:24" ht="13.5">
      <c r="B26" s="7">
        <v>23</v>
      </c>
      <c r="C26" s="84" t="str">
        <f>IF(ISBLANK('データ入力シート'!C26)," ",'データ入力シート'!C26)</f>
        <v> </v>
      </c>
      <c r="D26" s="84" t="str">
        <f>IF(ISBLANK('データ入力シート'!D26)," ",'データ入力シート'!D26)</f>
        <v> </v>
      </c>
      <c r="E26" s="84" t="str">
        <f>IF(ISBLANK('データ入力シート'!E26)," ",'データ入力シート'!E26)</f>
        <v> </v>
      </c>
      <c r="F26" s="84" t="str">
        <f>IF(ISBLANK('データ入力シート'!F26)," ",'データ入力シート'!F26)</f>
        <v> </v>
      </c>
      <c r="G26" s="84" t="str">
        <f>IF(ISBLANK('データ入力シート'!G26)," ",'データ入力シート'!G26)</f>
        <v> </v>
      </c>
      <c r="H26" s="84" t="str">
        <f>IF(ISBLANK('データ入力シート'!H26)," ",'データ入力シート'!H26)</f>
        <v> </v>
      </c>
      <c r="I26" s="68" t="str">
        <f>IF(ISBLANK('データ入力シート'!I26)," ",5-'データ入力シート'!I26)</f>
        <v> </v>
      </c>
      <c r="J26" s="84" t="str">
        <f>IF(ISBLANK('データ入力シート'!J26)," ",'データ入力シート'!J26)</f>
        <v> </v>
      </c>
      <c r="K26" s="84" t="str">
        <f>IF(ISBLANK('データ入力シート'!K26)," ",'データ入力シート'!K26)</f>
        <v> </v>
      </c>
      <c r="L26" s="84" t="str">
        <f>IF(ISBLANK('データ入力シート'!L26)," ",'データ入力シート'!L26)</f>
        <v> </v>
      </c>
      <c r="M26" s="84" t="str">
        <f>IF(ISBLANK('データ入力シート'!M26)," ",'データ入力シート'!M26)</f>
        <v> </v>
      </c>
      <c r="N26" s="84" t="str">
        <f>IF(ISBLANK('データ入力シート'!N26)," ",'データ入力シート'!N26)</f>
        <v> </v>
      </c>
      <c r="O26" s="68" t="str">
        <f>IF(ISBLANK('データ入力シート'!O26)," ",5-'データ入力シート'!O26)</f>
        <v> </v>
      </c>
      <c r="P26" s="84" t="str">
        <f>IF(ISBLANK('データ入力シート'!P26)," ",'データ入力シート'!P26)</f>
        <v> </v>
      </c>
      <c r="Q26" s="84" t="str">
        <f>IF(ISBLANK('データ入力シート'!Q26)," ",'データ入力シート'!Q26)</f>
        <v> </v>
      </c>
      <c r="R26" s="84" t="str">
        <f>IF(ISBLANK('データ入力シート'!R26)," ",'データ入力シート'!R26)</f>
        <v> </v>
      </c>
      <c r="S26" s="84" t="str">
        <f>IF(ISBLANK('データ入力シート'!S26)," ",'データ入力シート'!S26)</f>
        <v> </v>
      </c>
      <c r="T26" s="84" t="str">
        <f>IF(ISBLANK('データ入力シート'!T26)," ",'データ入力シート'!T26)</f>
        <v> </v>
      </c>
      <c r="U26" s="68" t="str">
        <f>IF(ISBLANK('データ入力シート'!U26)," ",5-'データ入力シート'!U26)</f>
        <v> </v>
      </c>
      <c r="V26" s="84" t="str">
        <f>IF(ISBLANK('データ入力シート'!V26)," ",'データ入力シート'!V26)</f>
        <v> </v>
      </c>
      <c r="W26" s="84" t="str">
        <f>IF(ISBLANK('データ入力シート'!W26)," ",'データ入力シート'!W26)</f>
        <v> </v>
      </c>
      <c r="X26" s="84" t="str">
        <f>IF(ISBLANK('データ入力シート'!X26)," ",'データ入力シート'!X26)</f>
        <v> </v>
      </c>
    </row>
    <row r="27" spans="2:24" ht="13.5">
      <c r="B27" s="7">
        <v>24</v>
      </c>
      <c r="C27" s="84" t="str">
        <f>IF(ISBLANK('データ入力シート'!C27)," ",'データ入力シート'!C27)</f>
        <v> </v>
      </c>
      <c r="D27" s="84" t="str">
        <f>IF(ISBLANK('データ入力シート'!D27)," ",'データ入力シート'!D27)</f>
        <v> </v>
      </c>
      <c r="E27" s="84" t="str">
        <f>IF(ISBLANK('データ入力シート'!E27)," ",'データ入力シート'!E27)</f>
        <v> </v>
      </c>
      <c r="F27" s="84" t="str">
        <f>IF(ISBLANK('データ入力シート'!F27)," ",'データ入力シート'!F27)</f>
        <v> </v>
      </c>
      <c r="G27" s="84" t="str">
        <f>IF(ISBLANK('データ入力シート'!G27)," ",'データ入力シート'!G27)</f>
        <v> </v>
      </c>
      <c r="H27" s="84" t="str">
        <f>IF(ISBLANK('データ入力シート'!H27)," ",'データ入力シート'!H27)</f>
        <v> </v>
      </c>
      <c r="I27" s="68" t="str">
        <f>IF(ISBLANK('データ入力シート'!I27)," ",5-'データ入力シート'!I27)</f>
        <v> </v>
      </c>
      <c r="J27" s="84" t="str">
        <f>IF(ISBLANK('データ入力シート'!J27)," ",'データ入力シート'!J27)</f>
        <v> </v>
      </c>
      <c r="K27" s="84" t="str">
        <f>IF(ISBLANK('データ入力シート'!K27)," ",'データ入力シート'!K27)</f>
        <v> </v>
      </c>
      <c r="L27" s="84" t="str">
        <f>IF(ISBLANK('データ入力シート'!L27)," ",'データ入力シート'!L27)</f>
        <v> </v>
      </c>
      <c r="M27" s="84" t="str">
        <f>IF(ISBLANK('データ入力シート'!M27)," ",'データ入力シート'!M27)</f>
        <v> </v>
      </c>
      <c r="N27" s="84" t="str">
        <f>IF(ISBLANK('データ入力シート'!N27)," ",'データ入力シート'!N27)</f>
        <v> </v>
      </c>
      <c r="O27" s="68" t="str">
        <f>IF(ISBLANK('データ入力シート'!O27)," ",5-'データ入力シート'!O27)</f>
        <v> </v>
      </c>
      <c r="P27" s="84" t="str">
        <f>IF(ISBLANK('データ入力シート'!P27)," ",'データ入力シート'!P27)</f>
        <v> </v>
      </c>
      <c r="Q27" s="84" t="str">
        <f>IF(ISBLANK('データ入力シート'!Q27)," ",'データ入力シート'!Q27)</f>
        <v> </v>
      </c>
      <c r="R27" s="84" t="str">
        <f>IF(ISBLANK('データ入力シート'!R27)," ",'データ入力シート'!R27)</f>
        <v> </v>
      </c>
      <c r="S27" s="84" t="str">
        <f>IF(ISBLANK('データ入力シート'!S27)," ",'データ入力シート'!S27)</f>
        <v> </v>
      </c>
      <c r="T27" s="84" t="str">
        <f>IF(ISBLANK('データ入力シート'!T27)," ",'データ入力シート'!T27)</f>
        <v> </v>
      </c>
      <c r="U27" s="68" t="str">
        <f>IF(ISBLANK('データ入力シート'!U27)," ",5-'データ入力シート'!U27)</f>
        <v> </v>
      </c>
      <c r="V27" s="84" t="str">
        <f>IF(ISBLANK('データ入力シート'!V27)," ",'データ入力シート'!V27)</f>
        <v> </v>
      </c>
      <c r="W27" s="84" t="str">
        <f>IF(ISBLANK('データ入力シート'!W27)," ",'データ入力シート'!W27)</f>
        <v> </v>
      </c>
      <c r="X27" s="84" t="str">
        <f>IF(ISBLANK('データ入力シート'!X27)," ",'データ入力シート'!X27)</f>
        <v> </v>
      </c>
    </row>
    <row r="28" spans="2:24" ht="13.5">
      <c r="B28" s="7">
        <v>25</v>
      </c>
      <c r="C28" s="84" t="str">
        <f>IF(ISBLANK('データ入力シート'!C28)," ",'データ入力シート'!C28)</f>
        <v> </v>
      </c>
      <c r="D28" s="84" t="str">
        <f>IF(ISBLANK('データ入力シート'!D28)," ",'データ入力シート'!D28)</f>
        <v> </v>
      </c>
      <c r="E28" s="84" t="str">
        <f>IF(ISBLANK('データ入力シート'!E28)," ",'データ入力シート'!E28)</f>
        <v> </v>
      </c>
      <c r="F28" s="84" t="str">
        <f>IF(ISBLANK('データ入力シート'!F28)," ",'データ入力シート'!F28)</f>
        <v> </v>
      </c>
      <c r="G28" s="84" t="str">
        <f>IF(ISBLANK('データ入力シート'!G28)," ",'データ入力シート'!G28)</f>
        <v> </v>
      </c>
      <c r="H28" s="84" t="str">
        <f>IF(ISBLANK('データ入力シート'!H28)," ",'データ入力シート'!H28)</f>
        <v> </v>
      </c>
      <c r="I28" s="68" t="str">
        <f>IF(ISBLANK('データ入力シート'!I28)," ",5-'データ入力シート'!I28)</f>
        <v> </v>
      </c>
      <c r="J28" s="84" t="str">
        <f>IF(ISBLANK('データ入力シート'!J28)," ",'データ入力シート'!J28)</f>
        <v> </v>
      </c>
      <c r="K28" s="84" t="str">
        <f>IF(ISBLANK('データ入力シート'!K28)," ",'データ入力シート'!K28)</f>
        <v> </v>
      </c>
      <c r="L28" s="84" t="str">
        <f>IF(ISBLANK('データ入力シート'!L28)," ",'データ入力シート'!L28)</f>
        <v> </v>
      </c>
      <c r="M28" s="84" t="str">
        <f>IF(ISBLANK('データ入力シート'!M28)," ",'データ入力シート'!M28)</f>
        <v> </v>
      </c>
      <c r="N28" s="84" t="str">
        <f>IF(ISBLANK('データ入力シート'!N28)," ",'データ入力シート'!N28)</f>
        <v> </v>
      </c>
      <c r="O28" s="68" t="str">
        <f>IF(ISBLANK('データ入力シート'!O28)," ",5-'データ入力シート'!O28)</f>
        <v> </v>
      </c>
      <c r="P28" s="84" t="str">
        <f>IF(ISBLANK('データ入力シート'!P28)," ",'データ入力シート'!P28)</f>
        <v> </v>
      </c>
      <c r="Q28" s="84" t="str">
        <f>IF(ISBLANK('データ入力シート'!Q28)," ",'データ入力シート'!Q28)</f>
        <v> </v>
      </c>
      <c r="R28" s="84" t="str">
        <f>IF(ISBLANK('データ入力シート'!R28)," ",'データ入力シート'!R28)</f>
        <v> </v>
      </c>
      <c r="S28" s="84" t="str">
        <f>IF(ISBLANK('データ入力シート'!S28)," ",'データ入力シート'!S28)</f>
        <v> </v>
      </c>
      <c r="T28" s="84" t="str">
        <f>IF(ISBLANK('データ入力シート'!T28)," ",'データ入力シート'!T28)</f>
        <v> </v>
      </c>
      <c r="U28" s="68" t="str">
        <f>IF(ISBLANK('データ入力シート'!U28)," ",5-'データ入力シート'!U28)</f>
        <v> </v>
      </c>
      <c r="V28" s="84" t="str">
        <f>IF(ISBLANK('データ入力シート'!V28)," ",'データ入力シート'!V28)</f>
        <v> </v>
      </c>
      <c r="W28" s="84" t="str">
        <f>IF(ISBLANK('データ入力シート'!W28)," ",'データ入力シート'!W28)</f>
        <v> </v>
      </c>
      <c r="X28" s="84" t="str">
        <f>IF(ISBLANK('データ入力シート'!X28)," ",'データ入力シート'!X28)</f>
        <v> </v>
      </c>
    </row>
    <row r="29" spans="2:24" ht="13.5">
      <c r="B29" s="7">
        <v>26</v>
      </c>
      <c r="C29" s="84" t="str">
        <f>IF(ISBLANK('データ入力シート'!C29)," ",'データ入力シート'!C29)</f>
        <v> </v>
      </c>
      <c r="D29" s="84" t="str">
        <f>IF(ISBLANK('データ入力シート'!D29)," ",'データ入力シート'!D29)</f>
        <v> </v>
      </c>
      <c r="E29" s="84" t="str">
        <f>IF(ISBLANK('データ入力シート'!E29)," ",'データ入力シート'!E29)</f>
        <v> </v>
      </c>
      <c r="F29" s="84" t="str">
        <f>IF(ISBLANK('データ入力シート'!F29)," ",'データ入力シート'!F29)</f>
        <v> </v>
      </c>
      <c r="G29" s="84" t="str">
        <f>IF(ISBLANK('データ入力シート'!G29)," ",'データ入力シート'!G29)</f>
        <v> </v>
      </c>
      <c r="H29" s="84" t="str">
        <f>IF(ISBLANK('データ入力シート'!H29)," ",'データ入力シート'!H29)</f>
        <v> </v>
      </c>
      <c r="I29" s="68" t="str">
        <f>IF(ISBLANK('データ入力シート'!I29)," ",5-'データ入力シート'!I29)</f>
        <v> </v>
      </c>
      <c r="J29" s="84" t="str">
        <f>IF(ISBLANK('データ入力シート'!J29)," ",'データ入力シート'!J29)</f>
        <v> </v>
      </c>
      <c r="K29" s="84" t="str">
        <f>IF(ISBLANK('データ入力シート'!K29)," ",'データ入力シート'!K29)</f>
        <v> </v>
      </c>
      <c r="L29" s="84" t="str">
        <f>IF(ISBLANK('データ入力シート'!L29)," ",'データ入力シート'!L29)</f>
        <v> </v>
      </c>
      <c r="M29" s="84" t="str">
        <f>IF(ISBLANK('データ入力シート'!M29)," ",'データ入力シート'!M29)</f>
        <v> </v>
      </c>
      <c r="N29" s="84" t="str">
        <f>IF(ISBLANK('データ入力シート'!N29)," ",'データ入力シート'!N29)</f>
        <v> </v>
      </c>
      <c r="O29" s="68" t="str">
        <f>IF(ISBLANK('データ入力シート'!O29)," ",5-'データ入力シート'!O29)</f>
        <v> </v>
      </c>
      <c r="P29" s="84" t="str">
        <f>IF(ISBLANK('データ入力シート'!P29)," ",'データ入力シート'!P29)</f>
        <v> </v>
      </c>
      <c r="Q29" s="84" t="str">
        <f>IF(ISBLANK('データ入力シート'!Q29)," ",'データ入力シート'!Q29)</f>
        <v> </v>
      </c>
      <c r="R29" s="84" t="str">
        <f>IF(ISBLANK('データ入力シート'!R29)," ",'データ入力シート'!R29)</f>
        <v> </v>
      </c>
      <c r="S29" s="84" t="str">
        <f>IF(ISBLANK('データ入力シート'!S29)," ",'データ入力シート'!S29)</f>
        <v> </v>
      </c>
      <c r="T29" s="84" t="str">
        <f>IF(ISBLANK('データ入力シート'!T29)," ",'データ入力シート'!T29)</f>
        <v> </v>
      </c>
      <c r="U29" s="68" t="str">
        <f>IF(ISBLANK('データ入力シート'!U29)," ",5-'データ入力シート'!U29)</f>
        <v> </v>
      </c>
      <c r="V29" s="84" t="str">
        <f>IF(ISBLANK('データ入力シート'!V29)," ",'データ入力シート'!V29)</f>
        <v> </v>
      </c>
      <c r="W29" s="84" t="str">
        <f>IF(ISBLANK('データ入力シート'!W29)," ",'データ入力シート'!W29)</f>
        <v> </v>
      </c>
      <c r="X29" s="84" t="str">
        <f>IF(ISBLANK('データ入力シート'!X29)," ",'データ入力シート'!X29)</f>
        <v> </v>
      </c>
    </row>
    <row r="30" spans="2:24" ht="13.5">
      <c r="B30" s="7">
        <v>27</v>
      </c>
      <c r="C30" s="84" t="str">
        <f>IF(ISBLANK('データ入力シート'!C30)," ",'データ入力シート'!C30)</f>
        <v> </v>
      </c>
      <c r="D30" s="84" t="str">
        <f>IF(ISBLANK('データ入力シート'!D30)," ",'データ入力シート'!D30)</f>
        <v> </v>
      </c>
      <c r="E30" s="84" t="str">
        <f>IF(ISBLANK('データ入力シート'!E30)," ",'データ入力シート'!E30)</f>
        <v> </v>
      </c>
      <c r="F30" s="84" t="str">
        <f>IF(ISBLANK('データ入力シート'!F30)," ",'データ入力シート'!F30)</f>
        <v> </v>
      </c>
      <c r="G30" s="84" t="str">
        <f>IF(ISBLANK('データ入力シート'!G30)," ",'データ入力シート'!G30)</f>
        <v> </v>
      </c>
      <c r="H30" s="84" t="str">
        <f>IF(ISBLANK('データ入力シート'!H30)," ",'データ入力シート'!H30)</f>
        <v> </v>
      </c>
      <c r="I30" s="68" t="str">
        <f>IF(ISBLANK('データ入力シート'!I30)," ",5-'データ入力シート'!I30)</f>
        <v> </v>
      </c>
      <c r="J30" s="84" t="str">
        <f>IF(ISBLANK('データ入力シート'!J30)," ",'データ入力シート'!J30)</f>
        <v> </v>
      </c>
      <c r="K30" s="84" t="str">
        <f>IF(ISBLANK('データ入力シート'!K30)," ",'データ入力シート'!K30)</f>
        <v> </v>
      </c>
      <c r="L30" s="84" t="str">
        <f>IF(ISBLANK('データ入力シート'!L30)," ",'データ入力シート'!L30)</f>
        <v> </v>
      </c>
      <c r="M30" s="84" t="str">
        <f>IF(ISBLANK('データ入力シート'!M30)," ",'データ入力シート'!M30)</f>
        <v> </v>
      </c>
      <c r="N30" s="84" t="str">
        <f>IF(ISBLANK('データ入力シート'!N30)," ",'データ入力シート'!N30)</f>
        <v> </v>
      </c>
      <c r="O30" s="68" t="str">
        <f>IF(ISBLANK('データ入力シート'!O30)," ",5-'データ入力シート'!O30)</f>
        <v> </v>
      </c>
      <c r="P30" s="84" t="str">
        <f>IF(ISBLANK('データ入力シート'!P30)," ",'データ入力シート'!P30)</f>
        <v> </v>
      </c>
      <c r="Q30" s="84" t="str">
        <f>IF(ISBLANK('データ入力シート'!Q30)," ",'データ入力シート'!Q30)</f>
        <v> </v>
      </c>
      <c r="R30" s="84" t="str">
        <f>IF(ISBLANK('データ入力シート'!R30)," ",'データ入力シート'!R30)</f>
        <v> </v>
      </c>
      <c r="S30" s="84" t="str">
        <f>IF(ISBLANK('データ入力シート'!S30)," ",'データ入力シート'!S30)</f>
        <v> </v>
      </c>
      <c r="T30" s="84" t="str">
        <f>IF(ISBLANK('データ入力シート'!T30)," ",'データ入力シート'!T30)</f>
        <v> </v>
      </c>
      <c r="U30" s="68" t="str">
        <f>IF(ISBLANK('データ入力シート'!U30)," ",5-'データ入力シート'!U30)</f>
        <v> </v>
      </c>
      <c r="V30" s="84" t="str">
        <f>IF(ISBLANK('データ入力シート'!V30)," ",'データ入力シート'!V30)</f>
        <v> </v>
      </c>
      <c r="W30" s="84" t="str">
        <f>IF(ISBLANK('データ入力シート'!W30)," ",'データ入力シート'!W30)</f>
        <v> </v>
      </c>
      <c r="X30" s="84" t="str">
        <f>IF(ISBLANK('データ入力シート'!X30)," ",'データ入力シート'!X30)</f>
        <v> </v>
      </c>
    </row>
    <row r="31" spans="2:24" ht="13.5">
      <c r="B31" s="7">
        <v>28</v>
      </c>
      <c r="C31" s="84" t="str">
        <f>IF(ISBLANK('データ入力シート'!C31)," ",'データ入力シート'!C31)</f>
        <v> </v>
      </c>
      <c r="D31" s="84" t="str">
        <f>IF(ISBLANK('データ入力シート'!D31)," ",'データ入力シート'!D31)</f>
        <v> </v>
      </c>
      <c r="E31" s="84" t="str">
        <f>IF(ISBLANK('データ入力シート'!E31)," ",'データ入力シート'!E31)</f>
        <v> </v>
      </c>
      <c r="F31" s="84" t="str">
        <f>IF(ISBLANK('データ入力シート'!F31)," ",'データ入力シート'!F31)</f>
        <v> </v>
      </c>
      <c r="G31" s="84" t="str">
        <f>IF(ISBLANK('データ入力シート'!G31)," ",'データ入力シート'!G31)</f>
        <v> </v>
      </c>
      <c r="H31" s="84" t="str">
        <f>IF(ISBLANK('データ入力シート'!H31)," ",'データ入力シート'!H31)</f>
        <v> </v>
      </c>
      <c r="I31" s="68" t="str">
        <f>IF(ISBLANK('データ入力シート'!I31)," ",5-'データ入力シート'!I31)</f>
        <v> </v>
      </c>
      <c r="J31" s="84" t="str">
        <f>IF(ISBLANK('データ入力シート'!J31)," ",'データ入力シート'!J31)</f>
        <v> </v>
      </c>
      <c r="K31" s="84" t="str">
        <f>IF(ISBLANK('データ入力シート'!K31)," ",'データ入力シート'!K31)</f>
        <v> </v>
      </c>
      <c r="L31" s="84" t="str">
        <f>IF(ISBLANK('データ入力シート'!L31)," ",'データ入力シート'!L31)</f>
        <v> </v>
      </c>
      <c r="M31" s="84" t="str">
        <f>IF(ISBLANK('データ入力シート'!M31)," ",'データ入力シート'!M31)</f>
        <v> </v>
      </c>
      <c r="N31" s="84" t="str">
        <f>IF(ISBLANK('データ入力シート'!N31)," ",'データ入力シート'!N31)</f>
        <v> </v>
      </c>
      <c r="O31" s="68" t="str">
        <f>IF(ISBLANK('データ入力シート'!O31)," ",5-'データ入力シート'!O31)</f>
        <v> </v>
      </c>
      <c r="P31" s="84" t="str">
        <f>IF(ISBLANK('データ入力シート'!P31)," ",'データ入力シート'!P31)</f>
        <v> </v>
      </c>
      <c r="Q31" s="84" t="str">
        <f>IF(ISBLANK('データ入力シート'!Q31)," ",'データ入力シート'!Q31)</f>
        <v> </v>
      </c>
      <c r="R31" s="84" t="str">
        <f>IF(ISBLANK('データ入力シート'!R31)," ",'データ入力シート'!R31)</f>
        <v> </v>
      </c>
      <c r="S31" s="84" t="str">
        <f>IF(ISBLANK('データ入力シート'!S31)," ",'データ入力シート'!S31)</f>
        <v> </v>
      </c>
      <c r="T31" s="84" t="str">
        <f>IF(ISBLANK('データ入力シート'!T31)," ",'データ入力シート'!T31)</f>
        <v> </v>
      </c>
      <c r="U31" s="68" t="str">
        <f>IF(ISBLANK('データ入力シート'!U31)," ",5-'データ入力シート'!U31)</f>
        <v> </v>
      </c>
      <c r="V31" s="84" t="str">
        <f>IF(ISBLANK('データ入力シート'!V31)," ",'データ入力シート'!V31)</f>
        <v> </v>
      </c>
      <c r="W31" s="84" t="str">
        <f>IF(ISBLANK('データ入力シート'!W31)," ",'データ入力シート'!W31)</f>
        <v> </v>
      </c>
      <c r="X31" s="84" t="str">
        <f>IF(ISBLANK('データ入力シート'!X31)," ",'データ入力シート'!X31)</f>
        <v> </v>
      </c>
    </row>
    <row r="32" spans="2:24" ht="13.5">
      <c r="B32" s="7">
        <v>29</v>
      </c>
      <c r="C32" s="84" t="str">
        <f>IF(ISBLANK('データ入力シート'!C32)," ",'データ入力シート'!C32)</f>
        <v> </v>
      </c>
      <c r="D32" s="84" t="str">
        <f>IF(ISBLANK('データ入力シート'!D32)," ",'データ入力シート'!D32)</f>
        <v> </v>
      </c>
      <c r="E32" s="84" t="str">
        <f>IF(ISBLANK('データ入力シート'!E32)," ",'データ入力シート'!E32)</f>
        <v> </v>
      </c>
      <c r="F32" s="84" t="str">
        <f>IF(ISBLANK('データ入力シート'!F32)," ",'データ入力シート'!F32)</f>
        <v> </v>
      </c>
      <c r="G32" s="84" t="str">
        <f>IF(ISBLANK('データ入力シート'!G32)," ",'データ入力シート'!G32)</f>
        <v> </v>
      </c>
      <c r="H32" s="84" t="str">
        <f>IF(ISBLANK('データ入力シート'!H32)," ",'データ入力シート'!H32)</f>
        <v> </v>
      </c>
      <c r="I32" s="68" t="str">
        <f>IF(ISBLANK('データ入力シート'!I32)," ",5-'データ入力シート'!I32)</f>
        <v> </v>
      </c>
      <c r="J32" s="84" t="str">
        <f>IF(ISBLANK('データ入力シート'!J32)," ",'データ入力シート'!J32)</f>
        <v> </v>
      </c>
      <c r="K32" s="84" t="str">
        <f>IF(ISBLANK('データ入力シート'!K32)," ",'データ入力シート'!K32)</f>
        <v> </v>
      </c>
      <c r="L32" s="84" t="str">
        <f>IF(ISBLANK('データ入力シート'!L32)," ",'データ入力シート'!L32)</f>
        <v> </v>
      </c>
      <c r="M32" s="84" t="str">
        <f>IF(ISBLANK('データ入力シート'!M32)," ",'データ入力シート'!M32)</f>
        <v> </v>
      </c>
      <c r="N32" s="84" t="str">
        <f>IF(ISBLANK('データ入力シート'!N32)," ",'データ入力シート'!N32)</f>
        <v> </v>
      </c>
      <c r="O32" s="68" t="str">
        <f>IF(ISBLANK('データ入力シート'!O32)," ",5-'データ入力シート'!O32)</f>
        <v> </v>
      </c>
      <c r="P32" s="84" t="str">
        <f>IF(ISBLANK('データ入力シート'!P32)," ",'データ入力シート'!P32)</f>
        <v> </v>
      </c>
      <c r="Q32" s="84" t="str">
        <f>IF(ISBLANK('データ入力シート'!Q32)," ",'データ入力シート'!Q32)</f>
        <v> </v>
      </c>
      <c r="R32" s="84" t="str">
        <f>IF(ISBLANK('データ入力シート'!R32)," ",'データ入力シート'!R32)</f>
        <v> </v>
      </c>
      <c r="S32" s="84" t="str">
        <f>IF(ISBLANK('データ入力シート'!S32)," ",'データ入力シート'!S32)</f>
        <v> </v>
      </c>
      <c r="T32" s="84" t="str">
        <f>IF(ISBLANK('データ入力シート'!T32)," ",'データ入力シート'!T32)</f>
        <v> </v>
      </c>
      <c r="U32" s="68" t="str">
        <f>IF(ISBLANK('データ入力シート'!U32)," ",5-'データ入力シート'!U32)</f>
        <v> </v>
      </c>
      <c r="V32" s="84" t="str">
        <f>IF(ISBLANK('データ入力シート'!V32)," ",'データ入力シート'!V32)</f>
        <v> </v>
      </c>
      <c r="W32" s="84" t="str">
        <f>IF(ISBLANK('データ入力シート'!W32)," ",'データ入力シート'!W32)</f>
        <v> </v>
      </c>
      <c r="X32" s="84" t="str">
        <f>IF(ISBLANK('データ入力シート'!X32)," ",'データ入力シート'!X32)</f>
        <v> </v>
      </c>
    </row>
    <row r="33" spans="2:24" ht="13.5">
      <c r="B33" s="7">
        <v>30</v>
      </c>
      <c r="C33" s="84" t="str">
        <f>IF(ISBLANK('データ入力シート'!C33)," ",'データ入力シート'!C33)</f>
        <v> </v>
      </c>
      <c r="D33" s="84" t="str">
        <f>IF(ISBLANK('データ入力シート'!D33)," ",'データ入力シート'!D33)</f>
        <v> </v>
      </c>
      <c r="E33" s="84" t="str">
        <f>IF(ISBLANK('データ入力シート'!E33)," ",'データ入力シート'!E33)</f>
        <v> </v>
      </c>
      <c r="F33" s="84" t="str">
        <f>IF(ISBLANK('データ入力シート'!F33)," ",'データ入力シート'!F33)</f>
        <v> </v>
      </c>
      <c r="G33" s="84" t="str">
        <f>IF(ISBLANK('データ入力シート'!G33)," ",'データ入力シート'!G33)</f>
        <v> </v>
      </c>
      <c r="H33" s="84" t="str">
        <f>IF(ISBLANK('データ入力シート'!H33)," ",'データ入力シート'!H33)</f>
        <v> </v>
      </c>
      <c r="I33" s="68" t="str">
        <f>IF(ISBLANK('データ入力シート'!I33)," ",5-'データ入力シート'!I33)</f>
        <v> </v>
      </c>
      <c r="J33" s="84" t="str">
        <f>IF(ISBLANK('データ入力シート'!J33)," ",'データ入力シート'!J33)</f>
        <v> </v>
      </c>
      <c r="K33" s="84" t="str">
        <f>IF(ISBLANK('データ入力シート'!K33)," ",'データ入力シート'!K33)</f>
        <v> </v>
      </c>
      <c r="L33" s="84" t="str">
        <f>IF(ISBLANK('データ入力シート'!L33)," ",'データ入力シート'!L33)</f>
        <v> </v>
      </c>
      <c r="M33" s="84" t="str">
        <f>IF(ISBLANK('データ入力シート'!M33)," ",'データ入力シート'!M33)</f>
        <v> </v>
      </c>
      <c r="N33" s="84" t="str">
        <f>IF(ISBLANK('データ入力シート'!N33)," ",'データ入力シート'!N33)</f>
        <v> </v>
      </c>
      <c r="O33" s="68" t="str">
        <f>IF(ISBLANK('データ入力シート'!O33)," ",5-'データ入力シート'!O33)</f>
        <v> </v>
      </c>
      <c r="P33" s="84" t="str">
        <f>IF(ISBLANK('データ入力シート'!P33)," ",'データ入力シート'!P33)</f>
        <v> </v>
      </c>
      <c r="Q33" s="84" t="str">
        <f>IF(ISBLANK('データ入力シート'!Q33)," ",'データ入力シート'!Q33)</f>
        <v> </v>
      </c>
      <c r="R33" s="84" t="str">
        <f>IF(ISBLANK('データ入力シート'!R33)," ",'データ入力シート'!R33)</f>
        <v> </v>
      </c>
      <c r="S33" s="84" t="str">
        <f>IF(ISBLANK('データ入力シート'!S33)," ",'データ入力シート'!S33)</f>
        <v> </v>
      </c>
      <c r="T33" s="84" t="str">
        <f>IF(ISBLANK('データ入力シート'!T33)," ",'データ入力シート'!T33)</f>
        <v> </v>
      </c>
      <c r="U33" s="68" t="str">
        <f>IF(ISBLANK('データ入力シート'!U33)," ",5-'データ入力シート'!U33)</f>
        <v> </v>
      </c>
      <c r="V33" s="84" t="str">
        <f>IF(ISBLANK('データ入力シート'!V33)," ",'データ入力シート'!V33)</f>
        <v> </v>
      </c>
      <c r="W33" s="84" t="str">
        <f>IF(ISBLANK('データ入力シート'!W33)," ",'データ入力シート'!W33)</f>
        <v> </v>
      </c>
      <c r="X33" s="84" t="str">
        <f>IF(ISBLANK('データ入力シート'!X33)," ",'データ入力シート'!X33)</f>
        <v> </v>
      </c>
    </row>
    <row r="34" spans="2:24" ht="13.5">
      <c r="B34" s="7">
        <v>31</v>
      </c>
      <c r="C34" s="84" t="str">
        <f>IF(ISBLANK('データ入力シート'!C34)," ",'データ入力シート'!C34)</f>
        <v> </v>
      </c>
      <c r="D34" s="84" t="str">
        <f>IF(ISBLANK('データ入力シート'!D34)," ",'データ入力シート'!D34)</f>
        <v> </v>
      </c>
      <c r="E34" s="84" t="str">
        <f>IF(ISBLANK('データ入力シート'!E34)," ",'データ入力シート'!E34)</f>
        <v> </v>
      </c>
      <c r="F34" s="84" t="str">
        <f>IF(ISBLANK('データ入力シート'!F34)," ",'データ入力シート'!F34)</f>
        <v> </v>
      </c>
      <c r="G34" s="84" t="str">
        <f>IF(ISBLANK('データ入力シート'!G34)," ",'データ入力シート'!G34)</f>
        <v> </v>
      </c>
      <c r="H34" s="84" t="str">
        <f>IF(ISBLANK('データ入力シート'!H34)," ",'データ入力シート'!H34)</f>
        <v> </v>
      </c>
      <c r="I34" s="68" t="str">
        <f>IF(ISBLANK('データ入力シート'!I34)," ",5-'データ入力シート'!I34)</f>
        <v> </v>
      </c>
      <c r="J34" s="84" t="str">
        <f>IF(ISBLANK('データ入力シート'!J34)," ",'データ入力シート'!J34)</f>
        <v> </v>
      </c>
      <c r="K34" s="84" t="str">
        <f>IF(ISBLANK('データ入力シート'!K34)," ",'データ入力シート'!K34)</f>
        <v> </v>
      </c>
      <c r="L34" s="84" t="str">
        <f>IF(ISBLANK('データ入力シート'!L34)," ",'データ入力シート'!L34)</f>
        <v> </v>
      </c>
      <c r="M34" s="84" t="str">
        <f>IF(ISBLANK('データ入力シート'!M34)," ",'データ入力シート'!M34)</f>
        <v> </v>
      </c>
      <c r="N34" s="84" t="str">
        <f>IF(ISBLANK('データ入力シート'!N34)," ",'データ入力シート'!N34)</f>
        <v> </v>
      </c>
      <c r="O34" s="68" t="str">
        <f>IF(ISBLANK('データ入力シート'!O34)," ",5-'データ入力シート'!O34)</f>
        <v> </v>
      </c>
      <c r="P34" s="84" t="str">
        <f>IF(ISBLANK('データ入力シート'!P34)," ",'データ入力シート'!P34)</f>
        <v> </v>
      </c>
      <c r="Q34" s="84" t="str">
        <f>IF(ISBLANK('データ入力シート'!Q34)," ",'データ入力シート'!Q34)</f>
        <v> </v>
      </c>
      <c r="R34" s="84" t="str">
        <f>IF(ISBLANK('データ入力シート'!R34)," ",'データ入力シート'!R34)</f>
        <v> </v>
      </c>
      <c r="S34" s="84" t="str">
        <f>IF(ISBLANK('データ入力シート'!S34)," ",'データ入力シート'!S34)</f>
        <v> </v>
      </c>
      <c r="T34" s="84" t="str">
        <f>IF(ISBLANK('データ入力シート'!T34)," ",'データ入力シート'!T34)</f>
        <v> </v>
      </c>
      <c r="U34" s="68" t="str">
        <f>IF(ISBLANK('データ入力シート'!U34)," ",5-'データ入力シート'!U34)</f>
        <v> </v>
      </c>
      <c r="V34" s="84" t="str">
        <f>IF(ISBLANK('データ入力シート'!V34)," ",'データ入力シート'!V34)</f>
        <v> </v>
      </c>
      <c r="W34" s="84" t="str">
        <f>IF(ISBLANK('データ入力シート'!W34)," ",'データ入力シート'!W34)</f>
        <v> </v>
      </c>
      <c r="X34" s="84" t="str">
        <f>IF(ISBLANK('データ入力シート'!X34)," ",'データ入力シート'!X34)</f>
        <v> </v>
      </c>
    </row>
    <row r="35" spans="2:24" ht="13.5">
      <c r="B35" s="7">
        <v>32</v>
      </c>
      <c r="C35" s="84" t="str">
        <f>IF(ISBLANK('データ入力シート'!C35)," ",'データ入力シート'!C35)</f>
        <v> </v>
      </c>
      <c r="D35" s="84" t="str">
        <f>IF(ISBLANK('データ入力シート'!D35)," ",'データ入力シート'!D35)</f>
        <v> </v>
      </c>
      <c r="E35" s="84" t="str">
        <f>IF(ISBLANK('データ入力シート'!E35)," ",'データ入力シート'!E35)</f>
        <v> </v>
      </c>
      <c r="F35" s="84" t="str">
        <f>IF(ISBLANK('データ入力シート'!F35)," ",'データ入力シート'!F35)</f>
        <v> </v>
      </c>
      <c r="G35" s="84" t="str">
        <f>IF(ISBLANK('データ入力シート'!G35)," ",'データ入力シート'!G35)</f>
        <v> </v>
      </c>
      <c r="H35" s="84" t="str">
        <f>IF(ISBLANK('データ入力シート'!H35)," ",'データ入力シート'!H35)</f>
        <v> </v>
      </c>
      <c r="I35" s="68" t="str">
        <f>IF(ISBLANK('データ入力シート'!I35)," ",5-'データ入力シート'!I35)</f>
        <v> </v>
      </c>
      <c r="J35" s="84" t="str">
        <f>IF(ISBLANK('データ入力シート'!J35)," ",'データ入力シート'!J35)</f>
        <v> </v>
      </c>
      <c r="K35" s="84" t="str">
        <f>IF(ISBLANK('データ入力シート'!K35)," ",'データ入力シート'!K35)</f>
        <v> </v>
      </c>
      <c r="L35" s="84" t="str">
        <f>IF(ISBLANK('データ入力シート'!L35)," ",'データ入力シート'!L35)</f>
        <v> </v>
      </c>
      <c r="M35" s="84" t="str">
        <f>IF(ISBLANK('データ入力シート'!M35)," ",'データ入力シート'!M35)</f>
        <v> </v>
      </c>
      <c r="N35" s="84" t="str">
        <f>IF(ISBLANK('データ入力シート'!N35)," ",'データ入力シート'!N35)</f>
        <v> </v>
      </c>
      <c r="O35" s="68" t="str">
        <f>IF(ISBLANK('データ入力シート'!O35)," ",5-'データ入力シート'!O35)</f>
        <v> </v>
      </c>
      <c r="P35" s="84" t="str">
        <f>IF(ISBLANK('データ入力シート'!P35)," ",'データ入力シート'!P35)</f>
        <v> </v>
      </c>
      <c r="Q35" s="84" t="str">
        <f>IF(ISBLANK('データ入力シート'!Q35)," ",'データ入力シート'!Q35)</f>
        <v> </v>
      </c>
      <c r="R35" s="84" t="str">
        <f>IF(ISBLANK('データ入力シート'!R35)," ",'データ入力シート'!R35)</f>
        <v> </v>
      </c>
      <c r="S35" s="84" t="str">
        <f>IF(ISBLANK('データ入力シート'!S35)," ",'データ入力シート'!S35)</f>
        <v> </v>
      </c>
      <c r="T35" s="84" t="str">
        <f>IF(ISBLANK('データ入力シート'!T35)," ",'データ入力シート'!T35)</f>
        <v> </v>
      </c>
      <c r="U35" s="68" t="str">
        <f>IF(ISBLANK('データ入力シート'!U35)," ",5-'データ入力シート'!U35)</f>
        <v> </v>
      </c>
      <c r="V35" s="84" t="str">
        <f>IF(ISBLANK('データ入力シート'!V35)," ",'データ入力シート'!V35)</f>
        <v> </v>
      </c>
      <c r="W35" s="84" t="str">
        <f>IF(ISBLANK('データ入力シート'!W35)," ",'データ入力シート'!W35)</f>
        <v> </v>
      </c>
      <c r="X35" s="84" t="str">
        <f>IF(ISBLANK('データ入力シート'!X35)," ",'データ入力シート'!X35)</f>
        <v> </v>
      </c>
    </row>
    <row r="36" spans="2:24" ht="13.5">
      <c r="B36" s="7">
        <v>33</v>
      </c>
      <c r="C36" s="84" t="str">
        <f>IF(ISBLANK('データ入力シート'!C36)," ",'データ入力シート'!C36)</f>
        <v> </v>
      </c>
      <c r="D36" s="84" t="str">
        <f>IF(ISBLANK('データ入力シート'!D36)," ",'データ入力シート'!D36)</f>
        <v> </v>
      </c>
      <c r="E36" s="84" t="str">
        <f>IF(ISBLANK('データ入力シート'!E36)," ",'データ入力シート'!E36)</f>
        <v> </v>
      </c>
      <c r="F36" s="84" t="str">
        <f>IF(ISBLANK('データ入力シート'!F36)," ",'データ入力シート'!F36)</f>
        <v> </v>
      </c>
      <c r="G36" s="84" t="str">
        <f>IF(ISBLANK('データ入力シート'!G36)," ",'データ入力シート'!G36)</f>
        <v> </v>
      </c>
      <c r="H36" s="84" t="str">
        <f>IF(ISBLANK('データ入力シート'!H36)," ",'データ入力シート'!H36)</f>
        <v> </v>
      </c>
      <c r="I36" s="68" t="str">
        <f>IF(ISBLANK('データ入力シート'!I36)," ",5-'データ入力シート'!I36)</f>
        <v> </v>
      </c>
      <c r="J36" s="84" t="str">
        <f>IF(ISBLANK('データ入力シート'!J36)," ",'データ入力シート'!J36)</f>
        <v> </v>
      </c>
      <c r="K36" s="84" t="str">
        <f>IF(ISBLANK('データ入力シート'!K36)," ",'データ入力シート'!K36)</f>
        <v> </v>
      </c>
      <c r="L36" s="84" t="str">
        <f>IF(ISBLANK('データ入力シート'!L36)," ",'データ入力シート'!L36)</f>
        <v> </v>
      </c>
      <c r="M36" s="84" t="str">
        <f>IF(ISBLANK('データ入力シート'!M36)," ",'データ入力シート'!M36)</f>
        <v> </v>
      </c>
      <c r="N36" s="84" t="str">
        <f>IF(ISBLANK('データ入力シート'!N36)," ",'データ入力シート'!N36)</f>
        <v> </v>
      </c>
      <c r="O36" s="68" t="str">
        <f>IF(ISBLANK('データ入力シート'!O36)," ",5-'データ入力シート'!O36)</f>
        <v> </v>
      </c>
      <c r="P36" s="84" t="str">
        <f>IF(ISBLANK('データ入力シート'!P36)," ",'データ入力シート'!P36)</f>
        <v> </v>
      </c>
      <c r="Q36" s="84" t="str">
        <f>IF(ISBLANK('データ入力シート'!Q36)," ",'データ入力シート'!Q36)</f>
        <v> </v>
      </c>
      <c r="R36" s="84" t="str">
        <f>IF(ISBLANK('データ入力シート'!R36)," ",'データ入力シート'!R36)</f>
        <v> </v>
      </c>
      <c r="S36" s="84" t="str">
        <f>IF(ISBLANK('データ入力シート'!S36)," ",'データ入力シート'!S36)</f>
        <v> </v>
      </c>
      <c r="T36" s="84" t="str">
        <f>IF(ISBLANK('データ入力シート'!T36)," ",'データ入力シート'!T36)</f>
        <v> </v>
      </c>
      <c r="U36" s="68" t="str">
        <f>IF(ISBLANK('データ入力シート'!U36)," ",5-'データ入力シート'!U36)</f>
        <v> </v>
      </c>
      <c r="V36" s="84" t="str">
        <f>IF(ISBLANK('データ入力シート'!V36)," ",'データ入力シート'!V36)</f>
        <v> </v>
      </c>
      <c r="W36" s="84" t="str">
        <f>IF(ISBLANK('データ入力シート'!W36)," ",'データ入力シート'!W36)</f>
        <v> </v>
      </c>
      <c r="X36" s="84" t="str">
        <f>IF(ISBLANK('データ入力シート'!X36)," ",'データ入力シート'!X36)</f>
        <v> </v>
      </c>
    </row>
    <row r="37" spans="2:24" ht="13.5">
      <c r="B37" s="7">
        <v>34</v>
      </c>
      <c r="C37" s="84" t="str">
        <f>IF(ISBLANK('データ入力シート'!C37)," ",'データ入力シート'!C37)</f>
        <v> </v>
      </c>
      <c r="D37" s="84" t="str">
        <f>IF(ISBLANK('データ入力シート'!D37)," ",'データ入力シート'!D37)</f>
        <v> </v>
      </c>
      <c r="E37" s="84" t="str">
        <f>IF(ISBLANK('データ入力シート'!E37)," ",'データ入力シート'!E37)</f>
        <v> </v>
      </c>
      <c r="F37" s="84" t="str">
        <f>IF(ISBLANK('データ入力シート'!F37)," ",'データ入力シート'!F37)</f>
        <v> </v>
      </c>
      <c r="G37" s="84" t="str">
        <f>IF(ISBLANK('データ入力シート'!G37)," ",'データ入力シート'!G37)</f>
        <v> </v>
      </c>
      <c r="H37" s="84" t="str">
        <f>IF(ISBLANK('データ入力シート'!H37)," ",'データ入力シート'!H37)</f>
        <v> </v>
      </c>
      <c r="I37" s="68" t="str">
        <f>IF(ISBLANK('データ入力シート'!I37)," ",5-'データ入力シート'!I37)</f>
        <v> </v>
      </c>
      <c r="J37" s="84" t="str">
        <f>IF(ISBLANK('データ入力シート'!J37)," ",'データ入力シート'!J37)</f>
        <v> </v>
      </c>
      <c r="K37" s="84" t="str">
        <f>IF(ISBLANK('データ入力シート'!K37)," ",'データ入力シート'!K37)</f>
        <v> </v>
      </c>
      <c r="L37" s="84" t="str">
        <f>IF(ISBLANK('データ入力シート'!L37)," ",'データ入力シート'!L37)</f>
        <v> </v>
      </c>
      <c r="M37" s="84" t="str">
        <f>IF(ISBLANK('データ入力シート'!M37)," ",'データ入力シート'!M37)</f>
        <v> </v>
      </c>
      <c r="N37" s="84" t="str">
        <f>IF(ISBLANK('データ入力シート'!N37)," ",'データ入力シート'!N37)</f>
        <v> </v>
      </c>
      <c r="O37" s="68" t="str">
        <f>IF(ISBLANK('データ入力シート'!O37)," ",5-'データ入力シート'!O37)</f>
        <v> </v>
      </c>
      <c r="P37" s="84" t="str">
        <f>IF(ISBLANK('データ入力シート'!P37)," ",'データ入力シート'!P37)</f>
        <v> </v>
      </c>
      <c r="Q37" s="84" t="str">
        <f>IF(ISBLANK('データ入力シート'!Q37)," ",'データ入力シート'!Q37)</f>
        <v> </v>
      </c>
      <c r="R37" s="84" t="str">
        <f>IF(ISBLANK('データ入力シート'!R37)," ",'データ入力シート'!R37)</f>
        <v> </v>
      </c>
      <c r="S37" s="84" t="str">
        <f>IF(ISBLANK('データ入力シート'!S37)," ",'データ入力シート'!S37)</f>
        <v> </v>
      </c>
      <c r="T37" s="84" t="str">
        <f>IF(ISBLANK('データ入力シート'!T37)," ",'データ入力シート'!T37)</f>
        <v> </v>
      </c>
      <c r="U37" s="68" t="str">
        <f>IF(ISBLANK('データ入力シート'!U37)," ",5-'データ入力シート'!U37)</f>
        <v> </v>
      </c>
      <c r="V37" s="84" t="str">
        <f>IF(ISBLANK('データ入力シート'!V37)," ",'データ入力シート'!V37)</f>
        <v> </v>
      </c>
      <c r="W37" s="84" t="str">
        <f>IF(ISBLANK('データ入力シート'!W37)," ",'データ入力シート'!W37)</f>
        <v> </v>
      </c>
      <c r="X37" s="84" t="str">
        <f>IF(ISBLANK('データ入力シート'!X37)," ",'データ入力シート'!X37)</f>
        <v> </v>
      </c>
    </row>
    <row r="38" spans="2:24" ht="13.5">
      <c r="B38" s="7">
        <v>35</v>
      </c>
      <c r="C38" s="84" t="str">
        <f>IF(ISBLANK('データ入力シート'!C38)," ",'データ入力シート'!C38)</f>
        <v> </v>
      </c>
      <c r="D38" s="84" t="str">
        <f>IF(ISBLANK('データ入力シート'!D38)," ",'データ入力シート'!D38)</f>
        <v> </v>
      </c>
      <c r="E38" s="84" t="str">
        <f>IF(ISBLANK('データ入力シート'!E38)," ",'データ入力シート'!E38)</f>
        <v> </v>
      </c>
      <c r="F38" s="84" t="str">
        <f>IF(ISBLANK('データ入力シート'!F38)," ",'データ入力シート'!F38)</f>
        <v> </v>
      </c>
      <c r="G38" s="84" t="str">
        <f>IF(ISBLANK('データ入力シート'!G38)," ",'データ入力シート'!G38)</f>
        <v> </v>
      </c>
      <c r="H38" s="84" t="str">
        <f>IF(ISBLANK('データ入力シート'!H38)," ",'データ入力シート'!H38)</f>
        <v> </v>
      </c>
      <c r="I38" s="68" t="str">
        <f>IF(ISBLANK('データ入力シート'!I38)," ",5-'データ入力シート'!I38)</f>
        <v> </v>
      </c>
      <c r="J38" s="84" t="str">
        <f>IF(ISBLANK('データ入力シート'!J38)," ",'データ入力シート'!J38)</f>
        <v> </v>
      </c>
      <c r="K38" s="84" t="str">
        <f>IF(ISBLANK('データ入力シート'!K38)," ",'データ入力シート'!K38)</f>
        <v> </v>
      </c>
      <c r="L38" s="84" t="str">
        <f>IF(ISBLANK('データ入力シート'!L38)," ",'データ入力シート'!L38)</f>
        <v> </v>
      </c>
      <c r="M38" s="84" t="str">
        <f>IF(ISBLANK('データ入力シート'!M38)," ",'データ入力シート'!M38)</f>
        <v> </v>
      </c>
      <c r="N38" s="84" t="str">
        <f>IF(ISBLANK('データ入力シート'!N38)," ",'データ入力シート'!N38)</f>
        <v> </v>
      </c>
      <c r="O38" s="68" t="str">
        <f>IF(ISBLANK('データ入力シート'!O38)," ",5-'データ入力シート'!O38)</f>
        <v> </v>
      </c>
      <c r="P38" s="84" t="str">
        <f>IF(ISBLANK('データ入力シート'!P38)," ",'データ入力シート'!P38)</f>
        <v> </v>
      </c>
      <c r="Q38" s="84" t="str">
        <f>IF(ISBLANK('データ入力シート'!Q38)," ",'データ入力シート'!Q38)</f>
        <v> </v>
      </c>
      <c r="R38" s="84" t="str">
        <f>IF(ISBLANK('データ入力シート'!R38)," ",'データ入力シート'!R38)</f>
        <v> </v>
      </c>
      <c r="S38" s="84" t="str">
        <f>IF(ISBLANK('データ入力シート'!S38)," ",'データ入力シート'!S38)</f>
        <v> </v>
      </c>
      <c r="T38" s="84" t="str">
        <f>IF(ISBLANK('データ入力シート'!T38)," ",'データ入力シート'!T38)</f>
        <v> </v>
      </c>
      <c r="U38" s="68" t="str">
        <f>IF(ISBLANK('データ入力シート'!U38)," ",5-'データ入力シート'!U38)</f>
        <v> </v>
      </c>
      <c r="V38" s="84" t="str">
        <f>IF(ISBLANK('データ入力シート'!V38)," ",'データ入力シート'!V38)</f>
        <v> </v>
      </c>
      <c r="W38" s="84" t="str">
        <f>IF(ISBLANK('データ入力シート'!W38)," ",'データ入力シート'!W38)</f>
        <v> </v>
      </c>
      <c r="X38" s="84" t="str">
        <f>IF(ISBLANK('データ入力シート'!X38)," ",'データ入力シート'!X38)</f>
        <v> </v>
      </c>
    </row>
    <row r="39" spans="2:24" ht="13.5">
      <c r="B39" s="7">
        <v>36</v>
      </c>
      <c r="C39" s="84" t="str">
        <f>IF(ISBLANK('データ入力シート'!C39)," ",'データ入力シート'!C39)</f>
        <v> </v>
      </c>
      <c r="D39" s="84" t="str">
        <f>IF(ISBLANK('データ入力シート'!D39)," ",'データ入力シート'!D39)</f>
        <v> </v>
      </c>
      <c r="E39" s="84" t="str">
        <f>IF(ISBLANK('データ入力シート'!E39)," ",'データ入力シート'!E39)</f>
        <v> </v>
      </c>
      <c r="F39" s="84" t="str">
        <f>IF(ISBLANK('データ入力シート'!F39)," ",'データ入力シート'!F39)</f>
        <v> </v>
      </c>
      <c r="G39" s="84" t="str">
        <f>IF(ISBLANK('データ入力シート'!G39)," ",'データ入力シート'!G39)</f>
        <v> </v>
      </c>
      <c r="H39" s="84" t="str">
        <f>IF(ISBLANK('データ入力シート'!H39)," ",'データ入力シート'!H39)</f>
        <v> </v>
      </c>
      <c r="I39" s="68" t="str">
        <f>IF(ISBLANK('データ入力シート'!I39)," ",5-'データ入力シート'!I39)</f>
        <v> </v>
      </c>
      <c r="J39" s="84" t="str">
        <f>IF(ISBLANK('データ入力シート'!J39)," ",'データ入力シート'!J39)</f>
        <v> </v>
      </c>
      <c r="K39" s="84" t="str">
        <f>IF(ISBLANK('データ入力シート'!K39)," ",'データ入力シート'!K39)</f>
        <v> </v>
      </c>
      <c r="L39" s="84" t="str">
        <f>IF(ISBLANK('データ入力シート'!L39)," ",'データ入力シート'!L39)</f>
        <v> </v>
      </c>
      <c r="M39" s="84" t="str">
        <f>IF(ISBLANK('データ入力シート'!M39)," ",'データ入力シート'!M39)</f>
        <v> </v>
      </c>
      <c r="N39" s="84" t="str">
        <f>IF(ISBLANK('データ入力シート'!N39)," ",'データ入力シート'!N39)</f>
        <v> </v>
      </c>
      <c r="O39" s="68" t="str">
        <f>IF(ISBLANK('データ入力シート'!O39)," ",5-'データ入力シート'!O39)</f>
        <v> </v>
      </c>
      <c r="P39" s="84" t="str">
        <f>IF(ISBLANK('データ入力シート'!P39)," ",'データ入力シート'!P39)</f>
        <v> </v>
      </c>
      <c r="Q39" s="84" t="str">
        <f>IF(ISBLANK('データ入力シート'!Q39)," ",'データ入力シート'!Q39)</f>
        <v> </v>
      </c>
      <c r="R39" s="84" t="str">
        <f>IF(ISBLANK('データ入力シート'!R39)," ",'データ入力シート'!R39)</f>
        <v> </v>
      </c>
      <c r="S39" s="84" t="str">
        <f>IF(ISBLANK('データ入力シート'!S39)," ",'データ入力シート'!S39)</f>
        <v> </v>
      </c>
      <c r="T39" s="84" t="str">
        <f>IF(ISBLANK('データ入力シート'!T39)," ",'データ入力シート'!T39)</f>
        <v> </v>
      </c>
      <c r="U39" s="68" t="str">
        <f>IF(ISBLANK('データ入力シート'!U39)," ",5-'データ入力シート'!U39)</f>
        <v> </v>
      </c>
      <c r="V39" s="84" t="str">
        <f>IF(ISBLANK('データ入力シート'!V39)," ",'データ入力シート'!V39)</f>
        <v> </v>
      </c>
      <c r="W39" s="84" t="str">
        <f>IF(ISBLANK('データ入力シート'!W39)," ",'データ入力シート'!W39)</f>
        <v> </v>
      </c>
      <c r="X39" s="84" t="str">
        <f>IF(ISBLANK('データ入力シート'!X39)," ",'データ入力シート'!X39)</f>
        <v> </v>
      </c>
    </row>
    <row r="40" spans="2:24" ht="13.5">
      <c r="B40" s="7">
        <v>37</v>
      </c>
      <c r="C40" s="84" t="str">
        <f>IF(ISBLANK('データ入力シート'!C40)," ",'データ入力シート'!C40)</f>
        <v> </v>
      </c>
      <c r="D40" s="84" t="str">
        <f>IF(ISBLANK('データ入力シート'!D40)," ",'データ入力シート'!D40)</f>
        <v> </v>
      </c>
      <c r="E40" s="84" t="str">
        <f>IF(ISBLANK('データ入力シート'!E40)," ",'データ入力シート'!E40)</f>
        <v> </v>
      </c>
      <c r="F40" s="84" t="str">
        <f>IF(ISBLANK('データ入力シート'!F40)," ",'データ入力シート'!F40)</f>
        <v> </v>
      </c>
      <c r="G40" s="84" t="str">
        <f>IF(ISBLANK('データ入力シート'!G40)," ",'データ入力シート'!G40)</f>
        <v> </v>
      </c>
      <c r="H40" s="84" t="str">
        <f>IF(ISBLANK('データ入力シート'!H40)," ",'データ入力シート'!H40)</f>
        <v> </v>
      </c>
      <c r="I40" s="68" t="str">
        <f>IF(ISBLANK('データ入力シート'!I40)," ",5-'データ入力シート'!I40)</f>
        <v> </v>
      </c>
      <c r="J40" s="84" t="str">
        <f>IF(ISBLANK('データ入力シート'!J40)," ",'データ入力シート'!J40)</f>
        <v> </v>
      </c>
      <c r="K40" s="84" t="str">
        <f>IF(ISBLANK('データ入力シート'!K40)," ",'データ入力シート'!K40)</f>
        <v> </v>
      </c>
      <c r="L40" s="84" t="str">
        <f>IF(ISBLANK('データ入力シート'!L40)," ",'データ入力シート'!L40)</f>
        <v> </v>
      </c>
      <c r="M40" s="84" t="str">
        <f>IF(ISBLANK('データ入力シート'!M40)," ",'データ入力シート'!M40)</f>
        <v> </v>
      </c>
      <c r="N40" s="84" t="str">
        <f>IF(ISBLANK('データ入力シート'!N40)," ",'データ入力シート'!N40)</f>
        <v> </v>
      </c>
      <c r="O40" s="68" t="str">
        <f>IF(ISBLANK('データ入力シート'!O40)," ",5-'データ入力シート'!O40)</f>
        <v> </v>
      </c>
      <c r="P40" s="84" t="str">
        <f>IF(ISBLANK('データ入力シート'!P40)," ",'データ入力シート'!P40)</f>
        <v> </v>
      </c>
      <c r="Q40" s="84" t="str">
        <f>IF(ISBLANK('データ入力シート'!Q40)," ",'データ入力シート'!Q40)</f>
        <v> </v>
      </c>
      <c r="R40" s="84" t="str">
        <f>IF(ISBLANK('データ入力シート'!R40)," ",'データ入力シート'!R40)</f>
        <v> </v>
      </c>
      <c r="S40" s="84" t="str">
        <f>IF(ISBLANK('データ入力シート'!S40)," ",'データ入力シート'!S40)</f>
        <v> </v>
      </c>
      <c r="T40" s="84" t="str">
        <f>IF(ISBLANK('データ入力シート'!T40)," ",'データ入力シート'!T40)</f>
        <v> </v>
      </c>
      <c r="U40" s="68" t="str">
        <f>IF(ISBLANK('データ入力シート'!U40)," ",5-'データ入力シート'!U40)</f>
        <v> </v>
      </c>
      <c r="V40" s="84" t="str">
        <f>IF(ISBLANK('データ入力シート'!V40)," ",'データ入力シート'!V40)</f>
        <v> </v>
      </c>
      <c r="W40" s="84" t="str">
        <f>IF(ISBLANK('データ入力シート'!W40)," ",'データ入力シート'!W40)</f>
        <v> </v>
      </c>
      <c r="X40" s="84" t="str">
        <f>IF(ISBLANK('データ入力シート'!X40)," ",'データ入力シート'!X40)</f>
        <v> </v>
      </c>
    </row>
    <row r="41" spans="2:24" ht="13.5">
      <c r="B41" s="7">
        <v>38</v>
      </c>
      <c r="C41" s="84" t="str">
        <f>IF(ISBLANK('データ入力シート'!C41)," ",'データ入力シート'!C41)</f>
        <v> </v>
      </c>
      <c r="D41" s="84" t="str">
        <f>IF(ISBLANK('データ入力シート'!D41)," ",'データ入力シート'!D41)</f>
        <v> </v>
      </c>
      <c r="E41" s="84" t="str">
        <f>IF(ISBLANK('データ入力シート'!E41)," ",'データ入力シート'!E41)</f>
        <v> </v>
      </c>
      <c r="F41" s="84" t="str">
        <f>IF(ISBLANK('データ入力シート'!F41)," ",'データ入力シート'!F41)</f>
        <v> </v>
      </c>
      <c r="G41" s="84" t="str">
        <f>IF(ISBLANK('データ入力シート'!G41)," ",'データ入力シート'!G41)</f>
        <v> </v>
      </c>
      <c r="H41" s="84" t="str">
        <f>IF(ISBLANK('データ入力シート'!H41)," ",'データ入力シート'!H41)</f>
        <v> </v>
      </c>
      <c r="I41" s="68" t="str">
        <f>IF(ISBLANK('データ入力シート'!I41)," ",5-'データ入力シート'!I41)</f>
        <v> </v>
      </c>
      <c r="J41" s="84" t="str">
        <f>IF(ISBLANK('データ入力シート'!J41)," ",'データ入力シート'!J41)</f>
        <v> </v>
      </c>
      <c r="K41" s="84" t="str">
        <f>IF(ISBLANK('データ入力シート'!K41)," ",'データ入力シート'!K41)</f>
        <v> </v>
      </c>
      <c r="L41" s="84" t="str">
        <f>IF(ISBLANK('データ入力シート'!L41)," ",'データ入力シート'!L41)</f>
        <v> </v>
      </c>
      <c r="M41" s="84" t="str">
        <f>IF(ISBLANK('データ入力シート'!M41)," ",'データ入力シート'!M41)</f>
        <v> </v>
      </c>
      <c r="N41" s="84" t="str">
        <f>IF(ISBLANK('データ入力シート'!N41)," ",'データ入力シート'!N41)</f>
        <v> </v>
      </c>
      <c r="O41" s="68" t="str">
        <f>IF(ISBLANK('データ入力シート'!O41)," ",5-'データ入力シート'!O41)</f>
        <v> </v>
      </c>
      <c r="P41" s="84" t="str">
        <f>IF(ISBLANK('データ入力シート'!P41)," ",'データ入力シート'!P41)</f>
        <v> </v>
      </c>
      <c r="Q41" s="84" t="str">
        <f>IF(ISBLANK('データ入力シート'!Q41)," ",'データ入力シート'!Q41)</f>
        <v> </v>
      </c>
      <c r="R41" s="84" t="str">
        <f>IF(ISBLANK('データ入力シート'!R41)," ",'データ入力シート'!R41)</f>
        <v> </v>
      </c>
      <c r="S41" s="84" t="str">
        <f>IF(ISBLANK('データ入力シート'!S41)," ",'データ入力シート'!S41)</f>
        <v> </v>
      </c>
      <c r="T41" s="84" t="str">
        <f>IF(ISBLANK('データ入力シート'!T41)," ",'データ入力シート'!T41)</f>
        <v> </v>
      </c>
      <c r="U41" s="68" t="str">
        <f>IF(ISBLANK('データ入力シート'!U41)," ",5-'データ入力シート'!U41)</f>
        <v> </v>
      </c>
      <c r="V41" s="84" t="str">
        <f>IF(ISBLANK('データ入力シート'!V41)," ",'データ入力シート'!V41)</f>
        <v> </v>
      </c>
      <c r="W41" s="84" t="str">
        <f>IF(ISBLANK('データ入力シート'!W41)," ",'データ入力シート'!W41)</f>
        <v> </v>
      </c>
      <c r="X41" s="84" t="str">
        <f>IF(ISBLANK('データ入力シート'!X41)," ",'データ入力シート'!X41)</f>
        <v> </v>
      </c>
    </row>
    <row r="42" spans="2:24" ht="13.5">
      <c r="B42" s="7">
        <v>39</v>
      </c>
      <c r="C42" s="84" t="str">
        <f>IF(ISBLANK('データ入力シート'!C42)," ",'データ入力シート'!C42)</f>
        <v> </v>
      </c>
      <c r="D42" s="84" t="str">
        <f>IF(ISBLANK('データ入力シート'!D42)," ",'データ入力シート'!D42)</f>
        <v> </v>
      </c>
      <c r="E42" s="84" t="str">
        <f>IF(ISBLANK('データ入力シート'!E42)," ",'データ入力シート'!E42)</f>
        <v> </v>
      </c>
      <c r="F42" s="84" t="str">
        <f>IF(ISBLANK('データ入力シート'!F42)," ",'データ入力シート'!F42)</f>
        <v> </v>
      </c>
      <c r="G42" s="84" t="str">
        <f>IF(ISBLANK('データ入力シート'!G42)," ",'データ入力シート'!G42)</f>
        <v> </v>
      </c>
      <c r="H42" s="84" t="str">
        <f>IF(ISBLANK('データ入力シート'!H42)," ",'データ入力シート'!H42)</f>
        <v> </v>
      </c>
      <c r="I42" s="68" t="str">
        <f>IF(ISBLANK('データ入力シート'!I42)," ",5-'データ入力シート'!I42)</f>
        <v> </v>
      </c>
      <c r="J42" s="84" t="str">
        <f>IF(ISBLANK('データ入力シート'!J42)," ",'データ入力シート'!J42)</f>
        <v> </v>
      </c>
      <c r="K42" s="84" t="str">
        <f>IF(ISBLANK('データ入力シート'!K42)," ",'データ入力シート'!K42)</f>
        <v> </v>
      </c>
      <c r="L42" s="84" t="str">
        <f>IF(ISBLANK('データ入力シート'!L42)," ",'データ入力シート'!L42)</f>
        <v> </v>
      </c>
      <c r="M42" s="84" t="str">
        <f>IF(ISBLANK('データ入力シート'!M42)," ",'データ入力シート'!M42)</f>
        <v> </v>
      </c>
      <c r="N42" s="84" t="str">
        <f>IF(ISBLANK('データ入力シート'!N42)," ",'データ入力シート'!N42)</f>
        <v> </v>
      </c>
      <c r="O42" s="68" t="str">
        <f>IF(ISBLANK('データ入力シート'!O42)," ",5-'データ入力シート'!O42)</f>
        <v> </v>
      </c>
      <c r="P42" s="84" t="str">
        <f>IF(ISBLANK('データ入力シート'!P42)," ",'データ入力シート'!P42)</f>
        <v> </v>
      </c>
      <c r="Q42" s="84" t="str">
        <f>IF(ISBLANK('データ入力シート'!Q42)," ",'データ入力シート'!Q42)</f>
        <v> </v>
      </c>
      <c r="R42" s="84" t="str">
        <f>IF(ISBLANK('データ入力シート'!R42)," ",'データ入力シート'!R42)</f>
        <v> </v>
      </c>
      <c r="S42" s="84" t="str">
        <f>IF(ISBLANK('データ入力シート'!S42)," ",'データ入力シート'!S42)</f>
        <v> </v>
      </c>
      <c r="T42" s="84" t="str">
        <f>IF(ISBLANK('データ入力シート'!T42)," ",'データ入力シート'!T42)</f>
        <v> </v>
      </c>
      <c r="U42" s="68" t="str">
        <f>IF(ISBLANK('データ入力シート'!U42)," ",5-'データ入力シート'!U42)</f>
        <v> </v>
      </c>
      <c r="V42" s="84" t="str">
        <f>IF(ISBLANK('データ入力シート'!V42)," ",'データ入力シート'!V42)</f>
        <v> </v>
      </c>
      <c r="W42" s="84" t="str">
        <f>IF(ISBLANK('データ入力シート'!W42)," ",'データ入力シート'!W42)</f>
        <v> </v>
      </c>
      <c r="X42" s="84" t="str">
        <f>IF(ISBLANK('データ入力シート'!X42)," ",'データ入力シート'!X42)</f>
        <v> </v>
      </c>
    </row>
    <row r="43" spans="2:24" ht="13.5">
      <c r="B43" s="7">
        <v>40</v>
      </c>
      <c r="C43" s="84" t="str">
        <f>IF(ISBLANK('データ入力シート'!C43)," ",'データ入力シート'!C43)</f>
        <v> </v>
      </c>
      <c r="D43" s="84" t="str">
        <f>IF(ISBLANK('データ入力シート'!D43)," ",'データ入力シート'!D43)</f>
        <v> </v>
      </c>
      <c r="E43" s="84" t="str">
        <f>IF(ISBLANK('データ入力シート'!E43)," ",'データ入力シート'!E43)</f>
        <v> </v>
      </c>
      <c r="F43" s="84" t="str">
        <f>IF(ISBLANK('データ入力シート'!F43)," ",'データ入力シート'!F43)</f>
        <v> </v>
      </c>
      <c r="G43" s="84" t="str">
        <f>IF(ISBLANK('データ入力シート'!G43)," ",'データ入力シート'!G43)</f>
        <v> </v>
      </c>
      <c r="H43" s="84" t="str">
        <f>IF(ISBLANK('データ入力シート'!H43)," ",'データ入力シート'!H43)</f>
        <v> </v>
      </c>
      <c r="I43" s="68" t="str">
        <f>IF(ISBLANK('データ入力シート'!I43)," ",5-'データ入力シート'!I43)</f>
        <v> </v>
      </c>
      <c r="J43" s="84" t="str">
        <f>IF(ISBLANK('データ入力シート'!J43)," ",'データ入力シート'!J43)</f>
        <v> </v>
      </c>
      <c r="K43" s="84" t="str">
        <f>IF(ISBLANK('データ入力シート'!K43)," ",'データ入力シート'!K43)</f>
        <v> </v>
      </c>
      <c r="L43" s="84" t="str">
        <f>IF(ISBLANK('データ入力シート'!L43)," ",'データ入力シート'!L43)</f>
        <v> </v>
      </c>
      <c r="M43" s="84" t="str">
        <f>IF(ISBLANK('データ入力シート'!M43)," ",'データ入力シート'!M43)</f>
        <v> </v>
      </c>
      <c r="N43" s="84" t="str">
        <f>IF(ISBLANK('データ入力シート'!N43)," ",'データ入力シート'!N43)</f>
        <v> </v>
      </c>
      <c r="O43" s="68" t="str">
        <f>IF(ISBLANK('データ入力シート'!O43)," ",5-'データ入力シート'!O43)</f>
        <v> </v>
      </c>
      <c r="P43" s="84" t="str">
        <f>IF(ISBLANK('データ入力シート'!P43)," ",'データ入力シート'!P43)</f>
        <v> </v>
      </c>
      <c r="Q43" s="84" t="str">
        <f>IF(ISBLANK('データ入力シート'!Q43)," ",'データ入力シート'!Q43)</f>
        <v> </v>
      </c>
      <c r="R43" s="84" t="str">
        <f>IF(ISBLANK('データ入力シート'!R43)," ",'データ入力シート'!R43)</f>
        <v> </v>
      </c>
      <c r="S43" s="84" t="str">
        <f>IF(ISBLANK('データ入力シート'!S43)," ",'データ入力シート'!S43)</f>
        <v> </v>
      </c>
      <c r="T43" s="84" t="str">
        <f>IF(ISBLANK('データ入力シート'!T43)," ",'データ入力シート'!T43)</f>
        <v> </v>
      </c>
      <c r="U43" s="68" t="str">
        <f>IF(ISBLANK('データ入力シート'!U43)," ",5-'データ入力シート'!U43)</f>
        <v> </v>
      </c>
      <c r="V43" s="84" t="str">
        <f>IF(ISBLANK('データ入力シート'!V43)," ",'データ入力シート'!V43)</f>
        <v> </v>
      </c>
      <c r="W43" s="84" t="str">
        <f>IF(ISBLANK('データ入力シート'!W43)," ",'データ入力シート'!W43)</f>
        <v> </v>
      </c>
      <c r="X43" s="84" t="str">
        <f>IF(ISBLANK('データ入力シート'!X43)," ",'データ入力シート'!X43)</f>
        <v> </v>
      </c>
    </row>
    <row r="44" spans="2:24" ht="13.5">
      <c r="B44" s="9"/>
      <c r="C44" s="10"/>
      <c r="D44" s="11"/>
      <c r="E44" s="11"/>
      <c r="F44" s="11"/>
      <c r="G44" s="11"/>
      <c r="H44" s="11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</sheetData>
  <sheetProtection/>
  <printOptions/>
  <pageMargins left="0.4" right="0.41" top="1" bottom="1" header="0.512" footer="0.512"/>
  <pageSetup fitToHeight="1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4"/>
  <sheetViews>
    <sheetView zoomScalePageLayoutView="0" workbookViewId="0" topLeftCell="V28">
      <selection activeCell="AD43" sqref="B1:AD43"/>
    </sheetView>
  </sheetViews>
  <sheetFormatPr defaultColWidth="9.00390625" defaultRowHeight="13.5"/>
  <sheetData>
    <row r="1" spans="1:47" ht="33.75" customHeight="1" thickBot="1">
      <c r="A1" s="85"/>
      <c r="B1" s="101" t="s">
        <v>45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2:47" ht="14.25" thickBot="1">
      <c r="B2" s="14"/>
      <c r="C2" s="105" t="s">
        <v>37</v>
      </c>
      <c r="D2" s="106"/>
      <c r="E2" s="106"/>
      <c r="F2" s="106"/>
      <c r="G2" s="106"/>
      <c r="H2" s="106"/>
      <c r="I2" s="106"/>
      <c r="J2" s="106"/>
      <c r="K2" s="106"/>
      <c r="L2" s="107"/>
      <c r="M2" s="105" t="s">
        <v>38</v>
      </c>
      <c r="N2" s="106"/>
      <c r="O2" s="106"/>
      <c r="P2" s="106"/>
      <c r="Q2" s="106"/>
      <c r="R2" s="106"/>
      <c r="S2" s="106"/>
      <c r="T2" s="108"/>
      <c r="U2" s="109"/>
      <c r="V2" s="105" t="s">
        <v>39</v>
      </c>
      <c r="W2" s="106"/>
      <c r="X2" s="106"/>
      <c r="Y2" s="106"/>
      <c r="Z2" s="106"/>
      <c r="AA2" s="106"/>
      <c r="AB2" s="106"/>
      <c r="AC2" s="106"/>
      <c r="AD2" s="107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4"/>
    </row>
    <row r="3" spans="2:47" ht="79.5" thickBot="1">
      <c r="B3" s="32"/>
      <c r="C3" s="33" t="s">
        <v>0</v>
      </c>
      <c r="D3" s="34" t="s">
        <v>3</v>
      </c>
      <c r="E3" s="35" t="s">
        <v>6</v>
      </c>
      <c r="F3" s="35" t="s">
        <v>9</v>
      </c>
      <c r="G3" s="35" t="s">
        <v>12</v>
      </c>
      <c r="H3" s="35" t="s">
        <v>14</v>
      </c>
      <c r="I3" s="35" t="s">
        <v>22</v>
      </c>
      <c r="J3" s="36" t="s">
        <v>19</v>
      </c>
      <c r="K3" s="37" t="s">
        <v>21</v>
      </c>
      <c r="L3" s="38" t="s">
        <v>46</v>
      </c>
      <c r="M3" s="33" t="s">
        <v>1</v>
      </c>
      <c r="N3" s="35" t="s">
        <v>4</v>
      </c>
      <c r="O3" s="35" t="s">
        <v>7</v>
      </c>
      <c r="P3" s="35" t="s">
        <v>23</v>
      </c>
      <c r="Q3" s="35" t="s">
        <v>24</v>
      </c>
      <c r="R3" s="35" t="s">
        <v>15</v>
      </c>
      <c r="S3" s="36" t="s">
        <v>18</v>
      </c>
      <c r="T3" s="37" t="s">
        <v>21</v>
      </c>
      <c r="U3" s="38" t="s">
        <v>46</v>
      </c>
      <c r="V3" s="34" t="s">
        <v>25</v>
      </c>
      <c r="W3" s="39" t="s">
        <v>26</v>
      </c>
      <c r="X3" s="40" t="s">
        <v>27</v>
      </c>
      <c r="Y3" s="39" t="s">
        <v>28</v>
      </c>
      <c r="Z3" s="35" t="s">
        <v>13</v>
      </c>
      <c r="AA3" s="39" t="s">
        <v>30</v>
      </c>
      <c r="AB3" s="36" t="s">
        <v>29</v>
      </c>
      <c r="AC3" s="37" t="s">
        <v>21</v>
      </c>
      <c r="AD3" s="37" t="s">
        <v>46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16"/>
    </row>
    <row r="4" spans="2:30" ht="13.5">
      <c r="B4" s="51">
        <v>1</v>
      </c>
      <c r="C4" s="52">
        <f>'反転処理計算処理シート'!C4</f>
        <v>1</v>
      </c>
      <c r="D4" s="21">
        <f>'反転処理計算処理シート'!F4</f>
        <v>1</v>
      </c>
      <c r="E4" s="69">
        <f>'反転処理計算処理シート'!I4</f>
        <v>3</v>
      </c>
      <c r="F4" s="21">
        <f>'反転処理計算処理シート'!L4</f>
        <v>2</v>
      </c>
      <c r="G4" s="69">
        <f>'反転処理計算処理シート'!O4</f>
        <v>4</v>
      </c>
      <c r="H4" s="21">
        <f>'反転処理計算処理シート'!R4</f>
        <v>2</v>
      </c>
      <c r="I4" s="21">
        <f>'反転処理計算処理シート'!U4</f>
        <v>2</v>
      </c>
      <c r="J4" s="25">
        <f>'反転処理計算処理シート'!X4</f>
        <v>1</v>
      </c>
      <c r="K4" s="30">
        <f>IF(COUNT(C4:J4)=0," ",SUM(C4:J4))</f>
        <v>16</v>
      </c>
      <c r="L4" s="73">
        <f>AVERAGE(K4/8)</f>
        <v>2</v>
      </c>
      <c r="M4" s="20">
        <f>'反転処理計算処理シート'!D4</f>
        <v>2</v>
      </c>
      <c r="N4" s="21">
        <f>'反転処理計算処理シート'!G4</f>
        <v>4</v>
      </c>
      <c r="O4" s="21">
        <f>'反転処理計算処理シート'!J4</f>
        <v>1</v>
      </c>
      <c r="P4" s="21">
        <f>'反転処理計算処理シート'!M4</f>
        <v>4</v>
      </c>
      <c r="Q4" s="21">
        <f>'反転処理計算処理シート'!P4</f>
        <v>3</v>
      </c>
      <c r="R4" s="21">
        <f>'反転処理計算処理シート'!S4</f>
        <v>2</v>
      </c>
      <c r="S4" s="25">
        <f>'反転処理計算処理シート'!V4</f>
        <v>1</v>
      </c>
      <c r="T4" s="30">
        <f>IF(COUNT(M4:S4)=0," ",SUM(M4:S4))</f>
        <v>17</v>
      </c>
      <c r="U4" s="73">
        <f>AVERAGE(T4/7)</f>
        <v>2.4285714285714284</v>
      </c>
      <c r="V4" s="28">
        <f>'反転処理計算処理シート'!E4</f>
        <v>3</v>
      </c>
      <c r="W4" s="21">
        <f>'反転処理計算処理シート'!H4</f>
        <v>2</v>
      </c>
      <c r="X4" s="21">
        <f>'反転処理計算処理シート'!K4</f>
        <v>3</v>
      </c>
      <c r="Y4" s="21">
        <f>'反転処理計算処理シート'!N4</f>
        <v>1</v>
      </c>
      <c r="Z4" s="21">
        <f>'反転処理計算処理シート'!Q4</f>
        <v>3</v>
      </c>
      <c r="AA4" s="21">
        <f>'反転処理計算処理シート'!T4</f>
        <v>3</v>
      </c>
      <c r="AB4" s="25">
        <f>'反転処理計算処理シート'!W4</f>
        <v>3</v>
      </c>
      <c r="AC4" s="30">
        <f>IF(COUNT(V4:AB4)=0," ",SUM(V4:AB4))</f>
        <v>18</v>
      </c>
      <c r="AD4" s="73">
        <f>AVERAGE(AC4/7)</f>
        <v>2.5714285714285716</v>
      </c>
    </row>
    <row r="5" spans="2:30" ht="13.5">
      <c r="B5" s="49">
        <v>2</v>
      </c>
      <c r="C5" s="50">
        <f>'反転処理計算処理シート'!C5</f>
        <v>2</v>
      </c>
      <c r="D5" s="1">
        <f>'反転処理計算処理シート'!F5</f>
        <v>3</v>
      </c>
      <c r="E5" s="70">
        <f>'反転処理計算処理シート'!I5</f>
        <v>2</v>
      </c>
      <c r="F5" s="1">
        <f>'反転処理計算処理シート'!L5</f>
        <v>2</v>
      </c>
      <c r="G5" s="67">
        <f>'反転処理計算処理シート'!O5</f>
        <v>3</v>
      </c>
      <c r="H5" s="1" t="str">
        <f>'反転処理計算処理シート'!R5</f>
        <v> </v>
      </c>
      <c r="I5" s="72" t="str">
        <f>'反転処理計算処理シート'!U5</f>
        <v> </v>
      </c>
      <c r="J5" s="26" t="str">
        <f>'反転処理計算処理シート'!X5</f>
        <v> </v>
      </c>
      <c r="K5" s="15">
        <f aca="true" t="shared" si="0" ref="K5:K43">IF(COUNT(C5:J5)=0," ",SUM(C5:J5))</f>
        <v>12</v>
      </c>
      <c r="L5" s="74">
        <f>IF(K5=" "," ",K5/8)</f>
        <v>1.5</v>
      </c>
      <c r="M5" s="22">
        <f>'反転処理計算処理シート'!D5</f>
        <v>3</v>
      </c>
      <c r="N5" s="1">
        <f>'反転処理計算処理シート'!G5</f>
        <v>3</v>
      </c>
      <c r="O5" s="1">
        <f>'反転処理計算処理シート'!J5</f>
        <v>3</v>
      </c>
      <c r="P5" s="1">
        <f>'反転処理計算処理シート'!M5</f>
        <v>3</v>
      </c>
      <c r="Q5" s="1">
        <f>'反転処理計算処理シート'!P5</f>
        <v>3</v>
      </c>
      <c r="R5" s="1" t="str">
        <f>'反転処理計算処理シート'!S5</f>
        <v> </v>
      </c>
      <c r="S5" s="26" t="str">
        <f>'反転処理計算処理シート'!V5</f>
        <v> </v>
      </c>
      <c r="T5" s="15">
        <f aca="true" t="shared" si="1" ref="T5:T43">IF(COUNT(M5:S5)=0," ",SUM(M5:S5))</f>
        <v>15</v>
      </c>
      <c r="U5" s="74">
        <f>IF(T5=" "," ",T5/7)</f>
        <v>2.142857142857143</v>
      </c>
      <c r="V5" s="17">
        <f>'反転処理計算処理シート'!E5</f>
        <v>3</v>
      </c>
      <c r="W5" s="1">
        <f>'反転処理計算処理シート'!H5</f>
        <v>3</v>
      </c>
      <c r="X5" s="1">
        <f>'反転処理計算処理シート'!K5</f>
        <v>3</v>
      </c>
      <c r="Y5" s="1">
        <f>'反転処理計算処理シート'!N5</f>
        <v>1</v>
      </c>
      <c r="Z5" s="1" t="str">
        <f>'反転処理計算処理シート'!Q5</f>
        <v> </v>
      </c>
      <c r="AA5" s="1" t="str">
        <f>'反転処理計算処理シート'!T5</f>
        <v> </v>
      </c>
      <c r="AB5" s="26" t="str">
        <f>'反転処理計算処理シート'!W5</f>
        <v> </v>
      </c>
      <c r="AC5" s="15">
        <f aca="true" t="shared" si="2" ref="AC5:AC43">IF(COUNT(V5:AB5)=0," ",SUM(V5:AB5))</f>
        <v>10</v>
      </c>
      <c r="AD5" s="74">
        <f>IF(AC5=" "," ",AC5/7)</f>
        <v>1.4285714285714286</v>
      </c>
    </row>
    <row r="6" spans="2:30" ht="14.25" thickBot="1">
      <c r="B6" s="88">
        <v>3</v>
      </c>
      <c r="C6" s="89" t="str">
        <f>'反転処理計算処理シート'!C6</f>
        <v> </v>
      </c>
      <c r="D6" s="24" t="str">
        <f>'反転処理計算処理シート'!F6</f>
        <v> </v>
      </c>
      <c r="E6" s="71" t="str">
        <f>'反転処理計算処理シート'!I6</f>
        <v> </v>
      </c>
      <c r="F6" s="24" t="str">
        <f>'反転処理計算処理シート'!L6</f>
        <v> </v>
      </c>
      <c r="G6" s="71" t="str">
        <f>'反転処理計算処理シート'!O6</f>
        <v> </v>
      </c>
      <c r="H6" s="24" t="str">
        <f>'反転処理計算処理シート'!R6</f>
        <v> </v>
      </c>
      <c r="I6" s="71" t="str">
        <f>'反転処理計算処理シート'!U6</f>
        <v> </v>
      </c>
      <c r="J6" s="27" t="str">
        <f>'反転処理計算処理シート'!X6</f>
        <v> </v>
      </c>
      <c r="K6" s="31" t="str">
        <f t="shared" si="0"/>
        <v> </v>
      </c>
      <c r="L6" s="75" t="str">
        <f>IF(K6=" "," ",K6/8)</f>
        <v> </v>
      </c>
      <c r="M6" s="23" t="str">
        <f>'反転処理計算処理シート'!D6</f>
        <v> </v>
      </c>
      <c r="N6" s="24" t="str">
        <f>'反転処理計算処理シート'!G6</f>
        <v> </v>
      </c>
      <c r="O6" s="24" t="str">
        <f>'反転処理計算処理シート'!J6</f>
        <v> </v>
      </c>
      <c r="P6" s="24" t="str">
        <f>'反転処理計算処理シート'!M6</f>
        <v> </v>
      </c>
      <c r="Q6" s="24" t="str">
        <f>'反転処理計算処理シート'!P6</f>
        <v> </v>
      </c>
      <c r="R6" s="24" t="str">
        <f>'反転処理計算処理シート'!S6</f>
        <v> </v>
      </c>
      <c r="S6" s="27" t="str">
        <f>'反転処理計算処理シート'!V6</f>
        <v> </v>
      </c>
      <c r="T6" s="31" t="str">
        <f t="shared" si="1"/>
        <v> </v>
      </c>
      <c r="U6" s="75" t="str">
        <f aca="true" t="shared" si="3" ref="U6:U43">IF(T6=" "," ",T6/7)</f>
        <v> </v>
      </c>
      <c r="V6" s="29" t="str">
        <f>'反転処理計算処理シート'!E6</f>
        <v> </v>
      </c>
      <c r="W6" s="24" t="str">
        <f>'反転処理計算処理シート'!H6</f>
        <v> </v>
      </c>
      <c r="X6" s="24" t="str">
        <f>'反転処理計算処理シート'!K6</f>
        <v> </v>
      </c>
      <c r="Y6" s="24" t="str">
        <f>'反転処理計算処理シート'!N6</f>
        <v> </v>
      </c>
      <c r="Z6" s="24" t="str">
        <f>'反転処理計算処理シート'!Q6</f>
        <v> </v>
      </c>
      <c r="AA6" s="24" t="str">
        <f>'反転処理計算処理シート'!T6</f>
        <v> </v>
      </c>
      <c r="AB6" s="27" t="str">
        <f>'反転処理計算処理シート'!W6</f>
        <v> </v>
      </c>
      <c r="AC6" s="31" t="str">
        <f t="shared" si="2"/>
        <v> </v>
      </c>
      <c r="AD6" s="75" t="str">
        <f aca="true" t="shared" si="4" ref="AD6:AD43">IF(AC6=" "," ",AC6/7)</f>
        <v> </v>
      </c>
    </row>
    <row r="7" spans="2:30" ht="13.5">
      <c r="B7" s="51">
        <v>4</v>
      </c>
      <c r="C7" s="52" t="str">
        <f>'反転処理計算処理シート'!C7</f>
        <v> </v>
      </c>
      <c r="D7" s="21" t="str">
        <f>'反転処理計算処理シート'!F7</f>
        <v> </v>
      </c>
      <c r="E7" s="69" t="str">
        <f>'反転処理計算処理シート'!I7</f>
        <v> </v>
      </c>
      <c r="F7" s="21" t="str">
        <f>'反転処理計算処理シート'!L7</f>
        <v> </v>
      </c>
      <c r="G7" s="69" t="str">
        <f>'反転処理計算処理シート'!O7</f>
        <v> </v>
      </c>
      <c r="H7" s="21" t="str">
        <f>'反転処理計算処理シート'!R7</f>
        <v> </v>
      </c>
      <c r="I7" s="69" t="str">
        <f>'反転処理計算処理シート'!U7</f>
        <v> </v>
      </c>
      <c r="J7" s="25" t="str">
        <f>'反転処理計算処理シート'!X7</f>
        <v> </v>
      </c>
      <c r="K7" s="30" t="str">
        <f t="shared" si="0"/>
        <v> </v>
      </c>
      <c r="L7" s="73" t="str">
        <f>IF(K7=" "," ",K7/8)</f>
        <v> </v>
      </c>
      <c r="M7" s="20" t="str">
        <f>'反転処理計算処理シート'!D7</f>
        <v> </v>
      </c>
      <c r="N7" s="21" t="str">
        <f>'反転処理計算処理シート'!G7</f>
        <v> </v>
      </c>
      <c r="O7" s="21" t="str">
        <f>'反転処理計算処理シート'!J7</f>
        <v> </v>
      </c>
      <c r="P7" s="21" t="str">
        <f>'反転処理計算処理シート'!M7</f>
        <v> </v>
      </c>
      <c r="Q7" s="21" t="str">
        <f>'反転処理計算処理シート'!P7</f>
        <v> </v>
      </c>
      <c r="R7" s="21" t="str">
        <f>'反転処理計算処理シート'!S7</f>
        <v> </v>
      </c>
      <c r="S7" s="25" t="str">
        <f>'反転処理計算処理シート'!V7</f>
        <v> </v>
      </c>
      <c r="T7" s="30" t="str">
        <f t="shared" si="1"/>
        <v> </v>
      </c>
      <c r="U7" s="73" t="str">
        <f t="shared" si="3"/>
        <v> </v>
      </c>
      <c r="V7" s="28" t="str">
        <f>'反転処理計算処理シート'!E7</f>
        <v> </v>
      </c>
      <c r="W7" s="21" t="str">
        <f>'反転処理計算処理シート'!H7</f>
        <v> </v>
      </c>
      <c r="X7" s="21" t="str">
        <f>'反転処理計算処理シート'!K7</f>
        <v> </v>
      </c>
      <c r="Y7" s="21" t="str">
        <f>'反転処理計算処理シート'!N7</f>
        <v> </v>
      </c>
      <c r="Z7" s="21" t="str">
        <f>'反転処理計算処理シート'!Q7</f>
        <v> </v>
      </c>
      <c r="AA7" s="21" t="str">
        <f>'反転処理計算処理シート'!T7</f>
        <v> </v>
      </c>
      <c r="AB7" s="25" t="str">
        <f>'反転処理計算処理シート'!W7</f>
        <v> </v>
      </c>
      <c r="AC7" s="30" t="str">
        <f t="shared" si="2"/>
        <v> </v>
      </c>
      <c r="AD7" s="73" t="str">
        <f t="shared" si="4"/>
        <v> </v>
      </c>
    </row>
    <row r="8" spans="2:30" ht="13.5">
      <c r="B8" s="49">
        <v>5</v>
      </c>
      <c r="C8" s="50" t="str">
        <f>'反転処理計算処理シート'!C8</f>
        <v> </v>
      </c>
      <c r="D8" s="1" t="str">
        <f>'反転処理計算処理シート'!F8</f>
        <v> </v>
      </c>
      <c r="E8" s="67" t="str">
        <f>'反転処理計算処理シート'!I8</f>
        <v> </v>
      </c>
      <c r="F8" s="1" t="str">
        <f>'反転処理計算処理シート'!L8</f>
        <v> </v>
      </c>
      <c r="G8" s="67" t="str">
        <f>'反転処理計算処理シート'!O8</f>
        <v> </v>
      </c>
      <c r="H8" s="1" t="str">
        <f>'反転処理計算処理シート'!R8</f>
        <v> </v>
      </c>
      <c r="I8" s="67" t="str">
        <f>'反転処理計算処理シート'!U8</f>
        <v> </v>
      </c>
      <c r="J8" s="26" t="str">
        <f>'反転処理計算処理シート'!X8</f>
        <v> </v>
      </c>
      <c r="K8" s="15" t="str">
        <f t="shared" si="0"/>
        <v> </v>
      </c>
      <c r="L8" s="74" t="str">
        <f>IF(K8=" "," ",K8/8)</f>
        <v> </v>
      </c>
      <c r="M8" s="22" t="str">
        <f>'反転処理計算処理シート'!D8</f>
        <v> </v>
      </c>
      <c r="N8" s="1" t="str">
        <f>'反転処理計算処理シート'!G8</f>
        <v> </v>
      </c>
      <c r="O8" s="1" t="str">
        <f>'反転処理計算処理シート'!J8</f>
        <v> </v>
      </c>
      <c r="P8" s="1" t="str">
        <f>'反転処理計算処理シート'!M8</f>
        <v> </v>
      </c>
      <c r="Q8" s="1" t="str">
        <f>'反転処理計算処理シート'!P8</f>
        <v> </v>
      </c>
      <c r="R8" s="1" t="str">
        <f>'反転処理計算処理シート'!S8</f>
        <v> </v>
      </c>
      <c r="S8" s="26" t="str">
        <f>'反転処理計算処理シート'!V8</f>
        <v> </v>
      </c>
      <c r="T8" s="15" t="str">
        <f t="shared" si="1"/>
        <v> </v>
      </c>
      <c r="U8" s="74" t="str">
        <f t="shared" si="3"/>
        <v> </v>
      </c>
      <c r="V8" s="17" t="str">
        <f>'反転処理計算処理シート'!E8</f>
        <v> </v>
      </c>
      <c r="W8" s="1" t="str">
        <f>'反転処理計算処理シート'!H8</f>
        <v> </v>
      </c>
      <c r="X8" s="1" t="str">
        <f>'反転処理計算処理シート'!K8</f>
        <v> </v>
      </c>
      <c r="Y8" s="1" t="str">
        <f>'反転処理計算処理シート'!N8</f>
        <v> </v>
      </c>
      <c r="Z8" s="1" t="str">
        <f>'反転処理計算処理シート'!Q8</f>
        <v> </v>
      </c>
      <c r="AA8" s="1" t="str">
        <f>'反転処理計算処理シート'!T8</f>
        <v> </v>
      </c>
      <c r="AB8" s="26" t="str">
        <f>'反転処理計算処理シート'!W8</f>
        <v> </v>
      </c>
      <c r="AC8" s="15" t="str">
        <f t="shared" si="2"/>
        <v> </v>
      </c>
      <c r="AD8" s="74" t="str">
        <f t="shared" si="4"/>
        <v> </v>
      </c>
    </row>
    <row r="9" spans="2:30" ht="14.25" thickBot="1">
      <c r="B9" s="88">
        <v>6</v>
      </c>
      <c r="C9" s="89" t="str">
        <f>'反転処理計算処理シート'!C9</f>
        <v> </v>
      </c>
      <c r="D9" s="24" t="str">
        <f>'反転処理計算処理シート'!F9</f>
        <v> </v>
      </c>
      <c r="E9" s="71" t="str">
        <f>'反転処理計算処理シート'!I9</f>
        <v> </v>
      </c>
      <c r="F9" s="24" t="str">
        <f>'反転処理計算処理シート'!L9</f>
        <v> </v>
      </c>
      <c r="G9" s="71" t="str">
        <f>'反転処理計算処理シート'!O9</f>
        <v> </v>
      </c>
      <c r="H9" s="24" t="str">
        <f>'反転処理計算処理シート'!R9</f>
        <v> </v>
      </c>
      <c r="I9" s="71" t="str">
        <f>'反転処理計算処理シート'!U9</f>
        <v> </v>
      </c>
      <c r="J9" s="27" t="str">
        <f>'反転処理計算処理シート'!X9</f>
        <v> </v>
      </c>
      <c r="K9" s="31" t="str">
        <f t="shared" si="0"/>
        <v> </v>
      </c>
      <c r="L9" s="75" t="str">
        <f aca="true" t="shared" si="5" ref="L9:L43">IF(K9=" "," ",K9/8)</f>
        <v> </v>
      </c>
      <c r="M9" s="23" t="str">
        <f>'反転処理計算処理シート'!D9</f>
        <v> </v>
      </c>
      <c r="N9" s="24" t="str">
        <f>'反転処理計算処理シート'!G9</f>
        <v> </v>
      </c>
      <c r="O9" s="24" t="str">
        <f>'反転処理計算処理シート'!J9</f>
        <v> </v>
      </c>
      <c r="P9" s="24" t="str">
        <f>'反転処理計算処理シート'!M9</f>
        <v> </v>
      </c>
      <c r="Q9" s="24" t="str">
        <f>'反転処理計算処理シート'!P9</f>
        <v> </v>
      </c>
      <c r="R9" s="24" t="str">
        <f>'反転処理計算処理シート'!S9</f>
        <v> </v>
      </c>
      <c r="S9" s="27" t="str">
        <f>'反転処理計算処理シート'!V9</f>
        <v> </v>
      </c>
      <c r="T9" s="31" t="str">
        <f t="shared" si="1"/>
        <v> </v>
      </c>
      <c r="U9" s="75" t="str">
        <f t="shared" si="3"/>
        <v> </v>
      </c>
      <c r="V9" s="29" t="str">
        <f>'反転処理計算処理シート'!E9</f>
        <v> </v>
      </c>
      <c r="W9" s="24" t="str">
        <f>'反転処理計算処理シート'!H9</f>
        <v> </v>
      </c>
      <c r="X9" s="24" t="str">
        <f>'反転処理計算処理シート'!K9</f>
        <v> </v>
      </c>
      <c r="Y9" s="24" t="str">
        <f>'反転処理計算処理シート'!N9</f>
        <v> </v>
      </c>
      <c r="Z9" s="24" t="str">
        <f>'反転処理計算処理シート'!Q9</f>
        <v> </v>
      </c>
      <c r="AA9" s="24" t="str">
        <f>'反転処理計算処理シート'!T9</f>
        <v> </v>
      </c>
      <c r="AB9" s="27" t="str">
        <f>'反転処理計算処理シート'!W9</f>
        <v> </v>
      </c>
      <c r="AC9" s="31" t="str">
        <f t="shared" si="2"/>
        <v> </v>
      </c>
      <c r="AD9" s="75" t="str">
        <f t="shared" si="4"/>
        <v> </v>
      </c>
    </row>
    <row r="10" spans="2:30" ht="13.5">
      <c r="B10" s="51">
        <v>7</v>
      </c>
      <c r="C10" s="52" t="str">
        <f>'反転処理計算処理シート'!C10</f>
        <v> </v>
      </c>
      <c r="D10" s="21" t="str">
        <f>'反転処理計算処理シート'!F10</f>
        <v> </v>
      </c>
      <c r="E10" s="69" t="str">
        <f>'反転処理計算処理シート'!I10</f>
        <v> </v>
      </c>
      <c r="F10" s="21" t="str">
        <f>'反転処理計算処理シート'!L10</f>
        <v> </v>
      </c>
      <c r="G10" s="69" t="str">
        <f>'反転処理計算処理シート'!O10</f>
        <v> </v>
      </c>
      <c r="H10" s="21" t="str">
        <f>'反転処理計算処理シート'!R10</f>
        <v> </v>
      </c>
      <c r="I10" s="69" t="str">
        <f>'反転処理計算処理シート'!U10</f>
        <v> </v>
      </c>
      <c r="J10" s="25" t="str">
        <f>'反転処理計算処理シート'!X10</f>
        <v> </v>
      </c>
      <c r="K10" s="30" t="str">
        <f t="shared" si="0"/>
        <v> </v>
      </c>
      <c r="L10" s="73" t="str">
        <f t="shared" si="5"/>
        <v> </v>
      </c>
      <c r="M10" s="20" t="str">
        <f>'反転処理計算処理シート'!D10</f>
        <v> </v>
      </c>
      <c r="N10" s="21" t="str">
        <f>'反転処理計算処理シート'!G10</f>
        <v> </v>
      </c>
      <c r="O10" s="21" t="str">
        <f>'反転処理計算処理シート'!J10</f>
        <v> </v>
      </c>
      <c r="P10" s="21" t="str">
        <f>'反転処理計算処理シート'!M10</f>
        <v> </v>
      </c>
      <c r="Q10" s="21" t="str">
        <f>'反転処理計算処理シート'!P10</f>
        <v> </v>
      </c>
      <c r="R10" s="21" t="str">
        <f>'反転処理計算処理シート'!S10</f>
        <v> </v>
      </c>
      <c r="S10" s="25" t="str">
        <f>'反転処理計算処理シート'!V10</f>
        <v> </v>
      </c>
      <c r="T10" s="30" t="str">
        <f t="shared" si="1"/>
        <v> </v>
      </c>
      <c r="U10" s="73" t="str">
        <f t="shared" si="3"/>
        <v> </v>
      </c>
      <c r="V10" s="28" t="str">
        <f>'反転処理計算処理シート'!E10</f>
        <v> </v>
      </c>
      <c r="W10" s="21" t="str">
        <f>'反転処理計算処理シート'!H10</f>
        <v> </v>
      </c>
      <c r="X10" s="21" t="str">
        <f>'反転処理計算処理シート'!K10</f>
        <v> </v>
      </c>
      <c r="Y10" s="21" t="str">
        <f>'反転処理計算処理シート'!N10</f>
        <v> </v>
      </c>
      <c r="Z10" s="21" t="str">
        <f>'反転処理計算処理シート'!Q10</f>
        <v> </v>
      </c>
      <c r="AA10" s="21" t="str">
        <f>'反転処理計算処理シート'!T10</f>
        <v> </v>
      </c>
      <c r="AB10" s="25" t="str">
        <f>'反転処理計算処理シート'!W10</f>
        <v> </v>
      </c>
      <c r="AC10" s="30" t="str">
        <f t="shared" si="2"/>
        <v> </v>
      </c>
      <c r="AD10" s="73" t="str">
        <f t="shared" si="4"/>
        <v> </v>
      </c>
    </row>
    <row r="11" spans="2:30" ht="13.5">
      <c r="B11" s="49">
        <v>8</v>
      </c>
      <c r="C11" s="50" t="str">
        <f>'反転処理計算処理シート'!C11</f>
        <v> </v>
      </c>
      <c r="D11" s="1" t="str">
        <f>'反転処理計算処理シート'!F11</f>
        <v> </v>
      </c>
      <c r="E11" s="67" t="str">
        <f>'反転処理計算処理シート'!I11</f>
        <v> </v>
      </c>
      <c r="F11" s="1" t="str">
        <f>'反転処理計算処理シート'!L11</f>
        <v> </v>
      </c>
      <c r="G11" s="67" t="str">
        <f>'反転処理計算処理シート'!O11</f>
        <v> </v>
      </c>
      <c r="H11" s="1" t="str">
        <f>'反転処理計算処理シート'!R11</f>
        <v> </v>
      </c>
      <c r="I11" s="67" t="str">
        <f>'反転処理計算処理シート'!U11</f>
        <v> </v>
      </c>
      <c r="J11" s="26" t="str">
        <f>'反転処理計算処理シート'!X11</f>
        <v> </v>
      </c>
      <c r="K11" s="15" t="str">
        <f t="shared" si="0"/>
        <v> </v>
      </c>
      <c r="L11" s="74" t="str">
        <f t="shared" si="5"/>
        <v> </v>
      </c>
      <c r="M11" s="22" t="str">
        <f>'反転処理計算処理シート'!D11</f>
        <v> </v>
      </c>
      <c r="N11" s="1" t="str">
        <f>'反転処理計算処理シート'!G11</f>
        <v> </v>
      </c>
      <c r="O11" s="1" t="str">
        <f>'反転処理計算処理シート'!J11</f>
        <v> </v>
      </c>
      <c r="P11" s="1" t="str">
        <f>'反転処理計算処理シート'!M11</f>
        <v> </v>
      </c>
      <c r="Q11" s="1" t="str">
        <f>'反転処理計算処理シート'!P11</f>
        <v> </v>
      </c>
      <c r="R11" s="1" t="str">
        <f>'反転処理計算処理シート'!S11</f>
        <v> </v>
      </c>
      <c r="S11" s="26" t="str">
        <f>'反転処理計算処理シート'!V11</f>
        <v> </v>
      </c>
      <c r="T11" s="15" t="str">
        <f t="shared" si="1"/>
        <v> </v>
      </c>
      <c r="U11" s="74" t="str">
        <f t="shared" si="3"/>
        <v> </v>
      </c>
      <c r="V11" s="17" t="str">
        <f>'反転処理計算処理シート'!E11</f>
        <v> </v>
      </c>
      <c r="W11" s="1" t="str">
        <f>'反転処理計算処理シート'!H11</f>
        <v> </v>
      </c>
      <c r="X11" s="1" t="str">
        <f>'反転処理計算処理シート'!K11</f>
        <v> </v>
      </c>
      <c r="Y11" s="1" t="str">
        <f>'反転処理計算処理シート'!N11</f>
        <v> </v>
      </c>
      <c r="Z11" s="1" t="str">
        <f>'反転処理計算処理シート'!Q11</f>
        <v> </v>
      </c>
      <c r="AA11" s="1" t="str">
        <f>'反転処理計算処理シート'!T11</f>
        <v> </v>
      </c>
      <c r="AB11" s="26" t="str">
        <f>'反転処理計算処理シート'!W11</f>
        <v> </v>
      </c>
      <c r="AC11" s="15" t="str">
        <f t="shared" si="2"/>
        <v> </v>
      </c>
      <c r="AD11" s="74" t="str">
        <f t="shared" si="4"/>
        <v> </v>
      </c>
    </row>
    <row r="12" spans="2:30" ht="14.25" thickBot="1">
      <c r="B12" s="88">
        <v>9</v>
      </c>
      <c r="C12" s="89" t="str">
        <f>'反転処理計算処理シート'!C12</f>
        <v> </v>
      </c>
      <c r="D12" s="24" t="str">
        <f>'反転処理計算処理シート'!F12</f>
        <v> </v>
      </c>
      <c r="E12" s="71" t="str">
        <f>'反転処理計算処理シート'!I12</f>
        <v> </v>
      </c>
      <c r="F12" s="24" t="str">
        <f>'反転処理計算処理シート'!L12</f>
        <v> </v>
      </c>
      <c r="G12" s="71" t="str">
        <f>'反転処理計算処理シート'!O12</f>
        <v> </v>
      </c>
      <c r="H12" s="24" t="str">
        <f>'反転処理計算処理シート'!R12</f>
        <v> </v>
      </c>
      <c r="I12" s="71" t="str">
        <f>'反転処理計算処理シート'!U12</f>
        <v> </v>
      </c>
      <c r="J12" s="27" t="str">
        <f>'反転処理計算処理シート'!X12</f>
        <v> </v>
      </c>
      <c r="K12" s="31" t="str">
        <f t="shared" si="0"/>
        <v> </v>
      </c>
      <c r="L12" s="75" t="str">
        <f t="shared" si="5"/>
        <v> </v>
      </c>
      <c r="M12" s="23" t="str">
        <f>'反転処理計算処理シート'!D12</f>
        <v> </v>
      </c>
      <c r="N12" s="24" t="str">
        <f>'反転処理計算処理シート'!G12</f>
        <v> </v>
      </c>
      <c r="O12" s="24" t="str">
        <f>'反転処理計算処理シート'!J12</f>
        <v> </v>
      </c>
      <c r="P12" s="24" t="str">
        <f>'反転処理計算処理シート'!M12</f>
        <v> </v>
      </c>
      <c r="Q12" s="24" t="str">
        <f>'反転処理計算処理シート'!P12</f>
        <v> </v>
      </c>
      <c r="R12" s="24" t="str">
        <f>'反転処理計算処理シート'!S12</f>
        <v> </v>
      </c>
      <c r="S12" s="27" t="str">
        <f>'反転処理計算処理シート'!V12</f>
        <v> </v>
      </c>
      <c r="T12" s="31" t="str">
        <f t="shared" si="1"/>
        <v> </v>
      </c>
      <c r="U12" s="75" t="str">
        <f t="shared" si="3"/>
        <v> </v>
      </c>
      <c r="V12" s="29" t="str">
        <f>'反転処理計算処理シート'!E12</f>
        <v> </v>
      </c>
      <c r="W12" s="24" t="str">
        <f>'反転処理計算処理シート'!H12</f>
        <v> </v>
      </c>
      <c r="X12" s="24" t="str">
        <f>'反転処理計算処理シート'!K12</f>
        <v> </v>
      </c>
      <c r="Y12" s="24" t="str">
        <f>'反転処理計算処理シート'!N12</f>
        <v> </v>
      </c>
      <c r="Z12" s="24" t="str">
        <f>'反転処理計算処理シート'!Q12</f>
        <v> </v>
      </c>
      <c r="AA12" s="24" t="str">
        <f>'反転処理計算処理シート'!T12</f>
        <v> </v>
      </c>
      <c r="AB12" s="27" t="str">
        <f>'反転処理計算処理シート'!W12</f>
        <v> </v>
      </c>
      <c r="AC12" s="31" t="str">
        <f t="shared" si="2"/>
        <v> </v>
      </c>
      <c r="AD12" s="75" t="str">
        <f t="shared" si="4"/>
        <v> </v>
      </c>
    </row>
    <row r="13" spans="2:30" ht="13.5">
      <c r="B13" s="87">
        <v>10</v>
      </c>
      <c r="C13" s="52" t="str">
        <f>'反転処理計算処理シート'!C13</f>
        <v> </v>
      </c>
      <c r="D13" s="21" t="str">
        <f>'反転処理計算処理シート'!F13</f>
        <v> </v>
      </c>
      <c r="E13" s="69" t="str">
        <f>'反転処理計算処理シート'!I13</f>
        <v> </v>
      </c>
      <c r="F13" s="21" t="str">
        <f>'反転処理計算処理シート'!L13</f>
        <v> </v>
      </c>
      <c r="G13" s="69" t="str">
        <f>'反転処理計算処理シート'!O13</f>
        <v> </v>
      </c>
      <c r="H13" s="21" t="str">
        <f>'反転処理計算処理シート'!R13</f>
        <v> </v>
      </c>
      <c r="I13" s="69" t="str">
        <f>'反転処理計算処理シート'!U13</f>
        <v> </v>
      </c>
      <c r="J13" s="25" t="str">
        <f>'反転処理計算処理シート'!X13</f>
        <v> </v>
      </c>
      <c r="K13" s="30" t="str">
        <f t="shared" si="0"/>
        <v> </v>
      </c>
      <c r="L13" s="73" t="str">
        <f t="shared" si="5"/>
        <v> </v>
      </c>
      <c r="M13" s="20" t="str">
        <f>'反転処理計算処理シート'!D13</f>
        <v> </v>
      </c>
      <c r="N13" s="21" t="str">
        <f>'反転処理計算処理シート'!G13</f>
        <v> </v>
      </c>
      <c r="O13" s="21" t="str">
        <f>'反転処理計算処理シート'!J13</f>
        <v> </v>
      </c>
      <c r="P13" s="21" t="str">
        <f>'反転処理計算処理シート'!M13</f>
        <v> </v>
      </c>
      <c r="Q13" s="21" t="str">
        <f>'反転処理計算処理シート'!P13</f>
        <v> </v>
      </c>
      <c r="R13" s="21" t="str">
        <f>'反転処理計算処理シート'!S13</f>
        <v> </v>
      </c>
      <c r="S13" s="25" t="str">
        <f>'反転処理計算処理シート'!V13</f>
        <v> </v>
      </c>
      <c r="T13" s="30" t="str">
        <f t="shared" si="1"/>
        <v> </v>
      </c>
      <c r="U13" s="73" t="str">
        <f t="shared" si="3"/>
        <v> </v>
      </c>
      <c r="V13" s="28" t="str">
        <f>'反転処理計算処理シート'!E13</f>
        <v> </v>
      </c>
      <c r="W13" s="21" t="str">
        <f>'反転処理計算処理シート'!H13</f>
        <v> </v>
      </c>
      <c r="X13" s="21" t="str">
        <f>'反転処理計算処理シート'!K13</f>
        <v> </v>
      </c>
      <c r="Y13" s="21" t="str">
        <f>'反転処理計算処理シート'!N13</f>
        <v> </v>
      </c>
      <c r="Z13" s="21" t="str">
        <f>'反転処理計算処理シート'!Q13</f>
        <v> </v>
      </c>
      <c r="AA13" s="21" t="str">
        <f>'反転処理計算処理シート'!T13</f>
        <v> </v>
      </c>
      <c r="AB13" s="25" t="str">
        <f>'反転処理計算処理シート'!W13</f>
        <v> </v>
      </c>
      <c r="AC13" s="30" t="str">
        <f t="shared" si="2"/>
        <v> </v>
      </c>
      <c r="AD13" s="73" t="str">
        <f t="shared" si="4"/>
        <v> </v>
      </c>
    </row>
    <row r="14" spans="2:30" ht="13.5">
      <c r="B14" s="49">
        <v>11</v>
      </c>
      <c r="C14" s="50" t="str">
        <f>'反転処理計算処理シート'!C14</f>
        <v> </v>
      </c>
      <c r="D14" s="1" t="str">
        <f>'反転処理計算処理シート'!F14</f>
        <v> </v>
      </c>
      <c r="E14" s="67" t="str">
        <f>'反転処理計算処理シート'!I14</f>
        <v> </v>
      </c>
      <c r="F14" s="1" t="str">
        <f>'反転処理計算処理シート'!L14</f>
        <v> </v>
      </c>
      <c r="G14" s="67" t="str">
        <f>'反転処理計算処理シート'!O14</f>
        <v> </v>
      </c>
      <c r="H14" s="1" t="str">
        <f>'反転処理計算処理シート'!R14</f>
        <v> </v>
      </c>
      <c r="I14" s="67" t="str">
        <f>'反転処理計算処理シート'!U14</f>
        <v> </v>
      </c>
      <c r="J14" s="26" t="str">
        <f>'反転処理計算処理シート'!X14</f>
        <v> </v>
      </c>
      <c r="K14" s="15" t="str">
        <f t="shared" si="0"/>
        <v> </v>
      </c>
      <c r="L14" s="74" t="str">
        <f t="shared" si="5"/>
        <v> </v>
      </c>
      <c r="M14" s="22" t="str">
        <f>'反転処理計算処理シート'!D14</f>
        <v> </v>
      </c>
      <c r="N14" s="1" t="str">
        <f>'反転処理計算処理シート'!G14</f>
        <v> </v>
      </c>
      <c r="O14" s="1" t="str">
        <f>'反転処理計算処理シート'!J14</f>
        <v> </v>
      </c>
      <c r="P14" s="1" t="str">
        <f>'反転処理計算処理シート'!M14</f>
        <v> </v>
      </c>
      <c r="Q14" s="1" t="str">
        <f>'反転処理計算処理シート'!P14</f>
        <v> </v>
      </c>
      <c r="R14" s="1" t="str">
        <f>'反転処理計算処理シート'!S14</f>
        <v> </v>
      </c>
      <c r="S14" s="26" t="str">
        <f>'反転処理計算処理シート'!V14</f>
        <v> </v>
      </c>
      <c r="T14" s="15" t="str">
        <f t="shared" si="1"/>
        <v> </v>
      </c>
      <c r="U14" s="74" t="str">
        <f t="shared" si="3"/>
        <v> </v>
      </c>
      <c r="V14" s="17" t="str">
        <f>'反転処理計算処理シート'!E14</f>
        <v> </v>
      </c>
      <c r="W14" s="1" t="str">
        <f>'反転処理計算処理シート'!H14</f>
        <v> </v>
      </c>
      <c r="X14" s="1" t="str">
        <f>'反転処理計算処理シート'!K14</f>
        <v> </v>
      </c>
      <c r="Y14" s="1" t="str">
        <f>'反転処理計算処理シート'!N14</f>
        <v> </v>
      </c>
      <c r="Z14" s="1" t="str">
        <f>'反転処理計算処理シート'!Q14</f>
        <v> </v>
      </c>
      <c r="AA14" s="1" t="str">
        <f>'反転処理計算処理シート'!T14</f>
        <v> </v>
      </c>
      <c r="AB14" s="26" t="str">
        <f>'反転処理計算処理シート'!W14</f>
        <v> </v>
      </c>
      <c r="AC14" s="15" t="str">
        <f t="shared" si="2"/>
        <v> </v>
      </c>
      <c r="AD14" s="74" t="str">
        <f t="shared" si="4"/>
        <v> </v>
      </c>
    </row>
    <row r="15" spans="2:30" ht="14.25" thickBot="1">
      <c r="B15" s="49">
        <v>12</v>
      </c>
      <c r="C15" s="89" t="str">
        <f>'反転処理計算処理シート'!C15</f>
        <v> </v>
      </c>
      <c r="D15" s="24" t="str">
        <f>'反転処理計算処理シート'!F15</f>
        <v> </v>
      </c>
      <c r="E15" s="71" t="str">
        <f>'反転処理計算処理シート'!I15</f>
        <v> </v>
      </c>
      <c r="F15" s="24" t="str">
        <f>'反転処理計算処理シート'!L15</f>
        <v> </v>
      </c>
      <c r="G15" s="71" t="str">
        <f>'反転処理計算処理シート'!O15</f>
        <v> </v>
      </c>
      <c r="H15" s="24" t="str">
        <f>'反転処理計算処理シート'!R15</f>
        <v> </v>
      </c>
      <c r="I15" s="71" t="str">
        <f>'反転処理計算処理シート'!U15</f>
        <v> </v>
      </c>
      <c r="J15" s="27" t="str">
        <f>'反転処理計算処理シート'!X15</f>
        <v> </v>
      </c>
      <c r="K15" s="31" t="str">
        <f t="shared" si="0"/>
        <v> </v>
      </c>
      <c r="L15" s="75" t="str">
        <f t="shared" si="5"/>
        <v> </v>
      </c>
      <c r="M15" s="23" t="str">
        <f>'反転処理計算処理シート'!D15</f>
        <v> </v>
      </c>
      <c r="N15" s="24" t="str">
        <f>'反転処理計算処理シート'!G15</f>
        <v> </v>
      </c>
      <c r="O15" s="24" t="str">
        <f>'反転処理計算処理シート'!J15</f>
        <v> </v>
      </c>
      <c r="P15" s="24" t="str">
        <f>'反転処理計算処理シート'!M15</f>
        <v> </v>
      </c>
      <c r="Q15" s="24" t="str">
        <f>'反転処理計算処理シート'!P15</f>
        <v> </v>
      </c>
      <c r="R15" s="24" t="str">
        <f>'反転処理計算処理シート'!S15</f>
        <v> </v>
      </c>
      <c r="S15" s="27" t="str">
        <f>'反転処理計算処理シート'!V15</f>
        <v> </v>
      </c>
      <c r="T15" s="31" t="str">
        <f t="shared" si="1"/>
        <v> </v>
      </c>
      <c r="U15" s="75" t="str">
        <f t="shared" si="3"/>
        <v> </v>
      </c>
      <c r="V15" s="29" t="str">
        <f>'反転処理計算処理シート'!E15</f>
        <v> </v>
      </c>
      <c r="W15" s="24" t="str">
        <f>'反転処理計算処理シート'!H15</f>
        <v> </v>
      </c>
      <c r="X15" s="24" t="str">
        <f>'反転処理計算処理シート'!K15</f>
        <v> </v>
      </c>
      <c r="Y15" s="24" t="str">
        <f>'反転処理計算処理シート'!N15</f>
        <v> </v>
      </c>
      <c r="Z15" s="24" t="str">
        <f>'反転処理計算処理シート'!Q15</f>
        <v> </v>
      </c>
      <c r="AA15" s="24" t="str">
        <f>'反転処理計算処理シート'!T15</f>
        <v> </v>
      </c>
      <c r="AB15" s="27" t="str">
        <f>'反転処理計算処理シート'!W15</f>
        <v> </v>
      </c>
      <c r="AC15" s="31" t="str">
        <f t="shared" si="2"/>
        <v> </v>
      </c>
      <c r="AD15" s="75" t="str">
        <f t="shared" si="4"/>
        <v> </v>
      </c>
    </row>
    <row r="16" spans="2:30" ht="13.5">
      <c r="B16" s="51">
        <v>13</v>
      </c>
      <c r="C16" s="52" t="str">
        <f>'反転処理計算処理シート'!C16</f>
        <v> </v>
      </c>
      <c r="D16" s="21" t="str">
        <f>'反転処理計算処理シート'!F16</f>
        <v> </v>
      </c>
      <c r="E16" s="69" t="str">
        <f>'反転処理計算処理シート'!I16</f>
        <v> </v>
      </c>
      <c r="F16" s="21" t="str">
        <f>'反転処理計算処理シート'!L16</f>
        <v> </v>
      </c>
      <c r="G16" s="69" t="str">
        <f>'反転処理計算処理シート'!O16</f>
        <v> </v>
      </c>
      <c r="H16" s="21" t="str">
        <f>'反転処理計算処理シート'!R16</f>
        <v> </v>
      </c>
      <c r="I16" s="69" t="str">
        <f>'反転処理計算処理シート'!U16</f>
        <v> </v>
      </c>
      <c r="J16" s="25" t="str">
        <f>'反転処理計算処理シート'!X16</f>
        <v> </v>
      </c>
      <c r="K16" s="30" t="str">
        <f t="shared" si="0"/>
        <v> </v>
      </c>
      <c r="L16" s="73" t="str">
        <f t="shared" si="5"/>
        <v> </v>
      </c>
      <c r="M16" s="20" t="str">
        <f>'反転処理計算処理シート'!D16</f>
        <v> </v>
      </c>
      <c r="N16" s="21" t="str">
        <f>'反転処理計算処理シート'!G16</f>
        <v> </v>
      </c>
      <c r="O16" s="21" t="str">
        <f>'反転処理計算処理シート'!J16</f>
        <v> </v>
      </c>
      <c r="P16" s="21" t="str">
        <f>'反転処理計算処理シート'!M16</f>
        <v> </v>
      </c>
      <c r="Q16" s="21" t="str">
        <f>'反転処理計算処理シート'!P16</f>
        <v> </v>
      </c>
      <c r="R16" s="21" t="str">
        <f>'反転処理計算処理シート'!S16</f>
        <v> </v>
      </c>
      <c r="S16" s="25" t="str">
        <f>'反転処理計算処理シート'!V16</f>
        <v> </v>
      </c>
      <c r="T16" s="30" t="str">
        <f t="shared" si="1"/>
        <v> </v>
      </c>
      <c r="U16" s="73" t="str">
        <f t="shared" si="3"/>
        <v> </v>
      </c>
      <c r="V16" s="28" t="str">
        <f>'反転処理計算処理シート'!E16</f>
        <v> </v>
      </c>
      <c r="W16" s="21" t="str">
        <f>'反転処理計算処理シート'!H16</f>
        <v> </v>
      </c>
      <c r="X16" s="21" t="str">
        <f>'反転処理計算処理シート'!K16</f>
        <v> </v>
      </c>
      <c r="Y16" s="21" t="str">
        <f>'反転処理計算処理シート'!N16</f>
        <v> </v>
      </c>
      <c r="Z16" s="21" t="str">
        <f>'反転処理計算処理シート'!Q16</f>
        <v> </v>
      </c>
      <c r="AA16" s="21" t="str">
        <f>'反転処理計算処理シート'!T16</f>
        <v> </v>
      </c>
      <c r="AB16" s="25" t="str">
        <f>'反転処理計算処理シート'!W16</f>
        <v> </v>
      </c>
      <c r="AC16" s="30" t="str">
        <f t="shared" si="2"/>
        <v> </v>
      </c>
      <c r="AD16" s="73" t="str">
        <f t="shared" si="4"/>
        <v> </v>
      </c>
    </row>
    <row r="17" spans="2:30" ht="13.5">
      <c r="B17" s="49">
        <v>14</v>
      </c>
      <c r="C17" s="50" t="str">
        <f>'反転処理計算処理シート'!C17</f>
        <v> </v>
      </c>
      <c r="D17" s="1" t="str">
        <f>'反転処理計算処理シート'!F17</f>
        <v> </v>
      </c>
      <c r="E17" s="67" t="str">
        <f>'反転処理計算処理シート'!I17</f>
        <v> </v>
      </c>
      <c r="F17" s="1" t="str">
        <f>'反転処理計算処理シート'!L17</f>
        <v> </v>
      </c>
      <c r="G17" s="67" t="str">
        <f>'反転処理計算処理シート'!O17</f>
        <v> </v>
      </c>
      <c r="H17" s="1" t="str">
        <f>'反転処理計算処理シート'!R17</f>
        <v> </v>
      </c>
      <c r="I17" s="67" t="str">
        <f>'反転処理計算処理シート'!U17</f>
        <v> </v>
      </c>
      <c r="J17" s="26" t="str">
        <f>'反転処理計算処理シート'!X17</f>
        <v> </v>
      </c>
      <c r="K17" s="15" t="str">
        <f t="shared" si="0"/>
        <v> </v>
      </c>
      <c r="L17" s="74" t="str">
        <f t="shared" si="5"/>
        <v> </v>
      </c>
      <c r="M17" s="22" t="str">
        <f>'反転処理計算処理シート'!D17</f>
        <v> </v>
      </c>
      <c r="N17" s="1" t="str">
        <f>'反転処理計算処理シート'!G17</f>
        <v> </v>
      </c>
      <c r="O17" s="1" t="str">
        <f>'反転処理計算処理シート'!J17</f>
        <v> </v>
      </c>
      <c r="P17" s="1" t="str">
        <f>'反転処理計算処理シート'!M17</f>
        <v> </v>
      </c>
      <c r="Q17" s="1" t="str">
        <f>'反転処理計算処理シート'!P17</f>
        <v> </v>
      </c>
      <c r="R17" s="1" t="str">
        <f>'反転処理計算処理シート'!S17</f>
        <v> </v>
      </c>
      <c r="S17" s="26" t="str">
        <f>'反転処理計算処理シート'!V17</f>
        <v> </v>
      </c>
      <c r="T17" s="15" t="str">
        <f t="shared" si="1"/>
        <v> </v>
      </c>
      <c r="U17" s="74" t="str">
        <f t="shared" si="3"/>
        <v> </v>
      </c>
      <c r="V17" s="17" t="str">
        <f>'反転処理計算処理シート'!E17</f>
        <v> </v>
      </c>
      <c r="W17" s="1" t="str">
        <f>'反転処理計算処理シート'!H17</f>
        <v> </v>
      </c>
      <c r="X17" s="1" t="str">
        <f>'反転処理計算処理シート'!K17</f>
        <v> </v>
      </c>
      <c r="Y17" s="1" t="str">
        <f>'反転処理計算処理シート'!N17</f>
        <v> </v>
      </c>
      <c r="Z17" s="1" t="str">
        <f>'反転処理計算処理シート'!Q17</f>
        <v> </v>
      </c>
      <c r="AA17" s="1" t="str">
        <f>'反転処理計算処理シート'!T17</f>
        <v> </v>
      </c>
      <c r="AB17" s="26" t="str">
        <f>'反転処理計算処理シート'!W17</f>
        <v> </v>
      </c>
      <c r="AC17" s="15" t="str">
        <f t="shared" si="2"/>
        <v> </v>
      </c>
      <c r="AD17" s="74" t="str">
        <f t="shared" si="4"/>
        <v> </v>
      </c>
    </row>
    <row r="18" spans="2:30" ht="14.25" thickBot="1">
      <c r="B18" s="88">
        <v>15</v>
      </c>
      <c r="C18" s="89" t="str">
        <f>'反転処理計算処理シート'!C18</f>
        <v> </v>
      </c>
      <c r="D18" s="24" t="str">
        <f>'反転処理計算処理シート'!F18</f>
        <v> </v>
      </c>
      <c r="E18" s="71" t="str">
        <f>'反転処理計算処理シート'!I18</f>
        <v> </v>
      </c>
      <c r="F18" s="24" t="str">
        <f>'反転処理計算処理シート'!L18</f>
        <v> </v>
      </c>
      <c r="G18" s="71" t="str">
        <f>'反転処理計算処理シート'!O18</f>
        <v> </v>
      </c>
      <c r="H18" s="24" t="str">
        <f>'反転処理計算処理シート'!R18</f>
        <v> </v>
      </c>
      <c r="I18" s="71" t="str">
        <f>'反転処理計算処理シート'!U18</f>
        <v> </v>
      </c>
      <c r="J18" s="27" t="str">
        <f>'反転処理計算処理シート'!X18</f>
        <v> </v>
      </c>
      <c r="K18" s="31" t="str">
        <f t="shared" si="0"/>
        <v> </v>
      </c>
      <c r="L18" s="75" t="str">
        <f t="shared" si="5"/>
        <v> </v>
      </c>
      <c r="M18" s="23" t="str">
        <f>'反転処理計算処理シート'!D18</f>
        <v> </v>
      </c>
      <c r="N18" s="24" t="str">
        <f>'反転処理計算処理シート'!G18</f>
        <v> </v>
      </c>
      <c r="O18" s="24" t="str">
        <f>'反転処理計算処理シート'!J18</f>
        <v> </v>
      </c>
      <c r="P18" s="24" t="str">
        <f>'反転処理計算処理シート'!M18</f>
        <v> </v>
      </c>
      <c r="Q18" s="24" t="str">
        <f>'反転処理計算処理シート'!P18</f>
        <v> </v>
      </c>
      <c r="R18" s="24" t="str">
        <f>'反転処理計算処理シート'!S18</f>
        <v> </v>
      </c>
      <c r="S18" s="27" t="str">
        <f>'反転処理計算処理シート'!V18</f>
        <v> </v>
      </c>
      <c r="T18" s="31" t="str">
        <f t="shared" si="1"/>
        <v> </v>
      </c>
      <c r="U18" s="75" t="str">
        <f t="shared" si="3"/>
        <v> </v>
      </c>
      <c r="V18" s="29" t="str">
        <f>'反転処理計算処理シート'!E18</f>
        <v> </v>
      </c>
      <c r="W18" s="24" t="str">
        <f>'反転処理計算処理シート'!H18</f>
        <v> </v>
      </c>
      <c r="X18" s="24" t="str">
        <f>'反転処理計算処理シート'!K18</f>
        <v> </v>
      </c>
      <c r="Y18" s="24" t="str">
        <f>'反転処理計算処理シート'!N18</f>
        <v> </v>
      </c>
      <c r="Z18" s="24" t="str">
        <f>'反転処理計算処理シート'!Q18</f>
        <v> </v>
      </c>
      <c r="AA18" s="24" t="str">
        <f>'反転処理計算処理シート'!T18</f>
        <v> </v>
      </c>
      <c r="AB18" s="27" t="str">
        <f>'反転処理計算処理シート'!W18</f>
        <v> </v>
      </c>
      <c r="AC18" s="31" t="str">
        <f t="shared" si="2"/>
        <v> </v>
      </c>
      <c r="AD18" s="75" t="str">
        <f t="shared" si="4"/>
        <v> </v>
      </c>
    </row>
    <row r="19" spans="2:30" ht="13.5">
      <c r="B19" s="51">
        <v>16</v>
      </c>
      <c r="C19" s="52" t="str">
        <f>'反転処理計算処理シート'!C19</f>
        <v> </v>
      </c>
      <c r="D19" s="21" t="str">
        <f>'反転処理計算処理シート'!F19</f>
        <v> </v>
      </c>
      <c r="E19" s="69" t="str">
        <f>'反転処理計算処理シート'!I19</f>
        <v> </v>
      </c>
      <c r="F19" s="21" t="str">
        <f>'反転処理計算処理シート'!L19</f>
        <v> </v>
      </c>
      <c r="G19" s="69" t="str">
        <f>'反転処理計算処理シート'!O19</f>
        <v> </v>
      </c>
      <c r="H19" s="21" t="str">
        <f>'反転処理計算処理シート'!R19</f>
        <v> </v>
      </c>
      <c r="I19" s="69" t="str">
        <f>'反転処理計算処理シート'!U19</f>
        <v> </v>
      </c>
      <c r="J19" s="25" t="str">
        <f>'反転処理計算処理シート'!X19</f>
        <v> </v>
      </c>
      <c r="K19" s="30" t="str">
        <f t="shared" si="0"/>
        <v> </v>
      </c>
      <c r="L19" s="73" t="str">
        <f t="shared" si="5"/>
        <v> </v>
      </c>
      <c r="M19" s="20" t="str">
        <f>'反転処理計算処理シート'!D19</f>
        <v> </v>
      </c>
      <c r="N19" s="21" t="str">
        <f>'反転処理計算処理シート'!G19</f>
        <v> </v>
      </c>
      <c r="O19" s="21" t="str">
        <f>'反転処理計算処理シート'!J19</f>
        <v> </v>
      </c>
      <c r="P19" s="21" t="str">
        <f>'反転処理計算処理シート'!M19</f>
        <v> </v>
      </c>
      <c r="Q19" s="21" t="str">
        <f>'反転処理計算処理シート'!P19</f>
        <v> </v>
      </c>
      <c r="R19" s="21" t="str">
        <f>'反転処理計算処理シート'!S19</f>
        <v> </v>
      </c>
      <c r="S19" s="25" t="str">
        <f>'反転処理計算処理シート'!V19</f>
        <v> </v>
      </c>
      <c r="T19" s="30" t="str">
        <f t="shared" si="1"/>
        <v> </v>
      </c>
      <c r="U19" s="73" t="str">
        <f t="shared" si="3"/>
        <v> </v>
      </c>
      <c r="V19" s="28" t="str">
        <f>'反転処理計算処理シート'!E19</f>
        <v> </v>
      </c>
      <c r="W19" s="21" t="str">
        <f>'反転処理計算処理シート'!H19</f>
        <v> </v>
      </c>
      <c r="X19" s="21" t="str">
        <f>'反転処理計算処理シート'!K19</f>
        <v> </v>
      </c>
      <c r="Y19" s="21" t="str">
        <f>'反転処理計算処理シート'!N19</f>
        <v> </v>
      </c>
      <c r="Z19" s="21" t="str">
        <f>'反転処理計算処理シート'!Q19</f>
        <v> </v>
      </c>
      <c r="AA19" s="21" t="str">
        <f>'反転処理計算処理シート'!T19</f>
        <v> </v>
      </c>
      <c r="AB19" s="25" t="str">
        <f>'反転処理計算処理シート'!W19</f>
        <v> </v>
      </c>
      <c r="AC19" s="30" t="str">
        <f t="shared" si="2"/>
        <v> </v>
      </c>
      <c r="AD19" s="73" t="str">
        <f t="shared" si="4"/>
        <v> </v>
      </c>
    </row>
    <row r="20" spans="2:30" ht="13.5">
      <c r="B20" s="49">
        <v>17</v>
      </c>
      <c r="C20" s="50" t="str">
        <f>'反転処理計算処理シート'!C20</f>
        <v> </v>
      </c>
      <c r="D20" s="1" t="str">
        <f>'反転処理計算処理シート'!F20</f>
        <v> </v>
      </c>
      <c r="E20" s="67" t="str">
        <f>'反転処理計算処理シート'!I20</f>
        <v> </v>
      </c>
      <c r="F20" s="1" t="str">
        <f>'反転処理計算処理シート'!L20</f>
        <v> </v>
      </c>
      <c r="G20" s="67" t="str">
        <f>'反転処理計算処理シート'!O20</f>
        <v> </v>
      </c>
      <c r="H20" s="1" t="str">
        <f>'反転処理計算処理シート'!R20</f>
        <v> </v>
      </c>
      <c r="I20" s="67" t="str">
        <f>'反転処理計算処理シート'!U20</f>
        <v> </v>
      </c>
      <c r="J20" s="26" t="str">
        <f>'反転処理計算処理シート'!X20</f>
        <v> </v>
      </c>
      <c r="K20" s="15" t="str">
        <f t="shared" si="0"/>
        <v> </v>
      </c>
      <c r="L20" s="74" t="str">
        <f t="shared" si="5"/>
        <v> </v>
      </c>
      <c r="M20" s="22" t="str">
        <f>'反転処理計算処理シート'!D20</f>
        <v> </v>
      </c>
      <c r="N20" s="1" t="str">
        <f>'反転処理計算処理シート'!G20</f>
        <v> </v>
      </c>
      <c r="O20" s="1" t="str">
        <f>'反転処理計算処理シート'!J20</f>
        <v> </v>
      </c>
      <c r="P20" s="1" t="str">
        <f>'反転処理計算処理シート'!M20</f>
        <v> </v>
      </c>
      <c r="Q20" s="1" t="str">
        <f>'反転処理計算処理シート'!P20</f>
        <v> </v>
      </c>
      <c r="R20" s="1" t="str">
        <f>'反転処理計算処理シート'!S20</f>
        <v> </v>
      </c>
      <c r="S20" s="26" t="str">
        <f>'反転処理計算処理シート'!V20</f>
        <v> </v>
      </c>
      <c r="T20" s="15" t="str">
        <f t="shared" si="1"/>
        <v> </v>
      </c>
      <c r="U20" s="74" t="str">
        <f t="shared" si="3"/>
        <v> </v>
      </c>
      <c r="V20" s="17" t="str">
        <f>'反転処理計算処理シート'!E20</f>
        <v> </v>
      </c>
      <c r="W20" s="1" t="str">
        <f>'反転処理計算処理シート'!H20</f>
        <v> </v>
      </c>
      <c r="X20" s="1" t="str">
        <f>'反転処理計算処理シート'!K20</f>
        <v> </v>
      </c>
      <c r="Y20" s="1" t="str">
        <f>'反転処理計算処理シート'!N20</f>
        <v> </v>
      </c>
      <c r="Z20" s="1" t="str">
        <f>'反転処理計算処理シート'!Q20</f>
        <v> </v>
      </c>
      <c r="AA20" s="1" t="str">
        <f>'反転処理計算処理シート'!T20</f>
        <v> </v>
      </c>
      <c r="AB20" s="26" t="str">
        <f>'反転処理計算処理シート'!W20</f>
        <v> </v>
      </c>
      <c r="AC20" s="15" t="str">
        <f t="shared" si="2"/>
        <v> </v>
      </c>
      <c r="AD20" s="74" t="str">
        <f t="shared" si="4"/>
        <v> </v>
      </c>
    </row>
    <row r="21" spans="2:30" ht="14.25" thickBot="1">
      <c r="B21" s="88">
        <v>18</v>
      </c>
      <c r="C21" s="89" t="str">
        <f>'反転処理計算処理シート'!C21</f>
        <v> </v>
      </c>
      <c r="D21" s="24" t="str">
        <f>'反転処理計算処理シート'!F21</f>
        <v> </v>
      </c>
      <c r="E21" s="71" t="str">
        <f>'反転処理計算処理シート'!I21</f>
        <v> </v>
      </c>
      <c r="F21" s="24" t="str">
        <f>'反転処理計算処理シート'!L21</f>
        <v> </v>
      </c>
      <c r="G21" s="71" t="str">
        <f>'反転処理計算処理シート'!O21</f>
        <v> </v>
      </c>
      <c r="H21" s="24" t="str">
        <f>'反転処理計算処理シート'!R21</f>
        <v> </v>
      </c>
      <c r="I21" s="71" t="str">
        <f>'反転処理計算処理シート'!U21</f>
        <v> </v>
      </c>
      <c r="J21" s="27" t="str">
        <f>'反転処理計算処理シート'!X21</f>
        <v> </v>
      </c>
      <c r="K21" s="31" t="str">
        <f t="shared" si="0"/>
        <v> </v>
      </c>
      <c r="L21" s="75" t="str">
        <f t="shared" si="5"/>
        <v> </v>
      </c>
      <c r="M21" s="23" t="str">
        <f>'反転処理計算処理シート'!D21</f>
        <v> </v>
      </c>
      <c r="N21" s="24" t="str">
        <f>'反転処理計算処理シート'!G21</f>
        <v> </v>
      </c>
      <c r="O21" s="24" t="str">
        <f>'反転処理計算処理シート'!J21</f>
        <v> </v>
      </c>
      <c r="P21" s="24" t="str">
        <f>'反転処理計算処理シート'!M21</f>
        <v> </v>
      </c>
      <c r="Q21" s="24" t="str">
        <f>'反転処理計算処理シート'!P21</f>
        <v> </v>
      </c>
      <c r="R21" s="24" t="str">
        <f>'反転処理計算処理シート'!S21</f>
        <v> </v>
      </c>
      <c r="S21" s="27" t="str">
        <f>'反転処理計算処理シート'!V21</f>
        <v> </v>
      </c>
      <c r="T21" s="31" t="str">
        <f t="shared" si="1"/>
        <v> </v>
      </c>
      <c r="U21" s="75" t="str">
        <f t="shared" si="3"/>
        <v> </v>
      </c>
      <c r="V21" s="29" t="str">
        <f>'反転処理計算処理シート'!E21</f>
        <v> </v>
      </c>
      <c r="W21" s="24" t="str">
        <f>'反転処理計算処理シート'!H21</f>
        <v> </v>
      </c>
      <c r="X21" s="24" t="str">
        <f>'反転処理計算処理シート'!K21</f>
        <v> </v>
      </c>
      <c r="Y21" s="24" t="str">
        <f>'反転処理計算処理シート'!N21</f>
        <v> </v>
      </c>
      <c r="Z21" s="24" t="str">
        <f>'反転処理計算処理シート'!Q21</f>
        <v> </v>
      </c>
      <c r="AA21" s="24" t="str">
        <f>'反転処理計算処理シート'!T21</f>
        <v> </v>
      </c>
      <c r="AB21" s="27" t="str">
        <f>'反転処理計算処理シート'!W21</f>
        <v> </v>
      </c>
      <c r="AC21" s="31" t="str">
        <f t="shared" si="2"/>
        <v> </v>
      </c>
      <c r="AD21" s="75" t="str">
        <f t="shared" si="4"/>
        <v> </v>
      </c>
    </row>
    <row r="22" spans="2:30" ht="13.5">
      <c r="B22" s="51">
        <v>19</v>
      </c>
      <c r="C22" s="52" t="str">
        <f>'反転処理計算処理シート'!C22</f>
        <v> </v>
      </c>
      <c r="D22" s="21" t="str">
        <f>'反転処理計算処理シート'!F22</f>
        <v> </v>
      </c>
      <c r="E22" s="69" t="str">
        <f>'反転処理計算処理シート'!I22</f>
        <v> </v>
      </c>
      <c r="F22" s="21" t="str">
        <f>'反転処理計算処理シート'!L22</f>
        <v> </v>
      </c>
      <c r="G22" s="69" t="str">
        <f>'反転処理計算処理シート'!O22</f>
        <v> </v>
      </c>
      <c r="H22" s="21" t="str">
        <f>'反転処理計算処理シート'!R22</f>
        <v> </v>
      </c>
      <c r="I22" s="69" t="str">
        <f>'反転処理計算処理シート'!U22</f>
        <v> </v>
      </c>
      <c r="J22" s="25" t="str">
        <f>'反転処理計算処理シート'!X22</f>
        <v> </v>
      </c>
      <c r="K22" s="30" t="str">
        <f t="shared" si="0"/>
        <v> </v>
      </c>
      <c r="L22" s="73" t="str">
        <f t="shared" si="5"/>
        <v> </v>
      </c>
      <c r="M22" s="20" t="str">
        <f>'反転処理計算処理シート'!D22</f>
        <v> </v>
      </c>
      <c r="N22" s="21" t="str">
        <f>'反転処理計算処理シート'!G22</f>
        <v> </v>
      </c>
      <c r="O22" s="21" t="str">
        <f>'反転処理計算処理シート'!J22</f>
        <v> </v>
      </c>
      <c r="P22" s="21" t="str">
        <f>'反転処理計算処理シート'!M22</f>
        <v> </v>
      </c>
      <c r="Q22" s="21" t="str">
        <f>'反転処理計算処理シート'!P22</f>
        <v> </v>
      </c>
      <c r="R22" s="21" t="str">
        <f>'反転処理計算処理シート'!S22</f>
        <v> </v>
      </c>
      <c r="S22" s="25" t="str">
        <f>'反転処理計算処理シート'!V22</f>
        <v> </v>
      </c>
      <c r="T22" s="30" t="str">
        <f t="shared" si="1"/>
        <v> </v>
      </c>
      <c r="U22" s="73" t="str">
        <f t="shared" si="3"/>
        <v> </v>
      </c>
      <c r="V22" s="28" t="str">
        <f>'反転処理計算処理シート'!E22</f>
        <v> </v>
      </c>
      <c r="W22" s="21" t="str">
        <f>'反転処理計算処理シート'!H22</f>
        <v> </v>
      </c>
      <c r="X22" s="21" t="str">
        <f>'反転処理計算処理シート'!K22</f>
        <v> </v>
      </c>
      <c r="Y22" s="21" t="str">
        <f>'反転処理計算処理シート'!N22</f>
        <v> </v>
      </c>
      <c r="Z22" s="21" t="str">
        <f>'反転処理計算処理シート'!Q22</f>
        <v> </v>
      </c>
      <c r="AA22" s="21" t="str">
        <f>'反転処理計算処理シート'!T22</f>
        <v> </v>
      </c>
      <c r="AB22" s="25" t="str">
        <f>'反転処理計算処理シート'!W22</f>
        <v> </v>
      </c>
      <c r="AC22" s="30" t="str">
        <f t="shared" si="2"/>
        <v> </v>
      </c>
      <c r="AD22" s="73" t="str">
        <f t="shared" si="4"/>
        <v> </v>
      </c>
    </row>
    <row r="23" spans="2:30" ht="13.5">
      <c r="B23" s="49">
        <v>20</v>
      </c>
      <c r="C23" s="50" t="str">
        <f>'反転処理計算処理シート'!C23</f>
        <v> </v>
      </c>
      <c r="D23" s="1" t="str">
        <f>'反転処理計算処理シート'!F23</f>
        <v> </v>
      </c>
      <c r="E23" s="67" t="str">
        <f>'反転処理計算処理シート'!I23</f>
        <v> </v>
      </c>
      <c r="F23" s="1" t="str">
        <f>'反転処理計算処理シート'!L23</f>
        <v> </v>
      </c>
      <c r="G23" s="67" t="str">
        <f>'反転処理計算処理シート'!O23</f>
        <v> </v>
      </c>
      <c r="H23" s="1" t="str">
        <f>'反転処理計算処理シート'!R23</f>
        <v> </v>
      </c>
      <c r="I23" s="67" t="str">
        <f>'反転処理計算処理シート'!U23</f>
        <v> </v>
      </c>
      <c r="J23" s="26" t="str">
        <f>'反転処理計算処理シート'!X23</f>
        <v> </v>
      </c>
      <c r="K23" s="15" t="str">
        <f t="shared" si="0"/>
        <v> </v>
      </c>
      <c r="L23" s="74" t="str">
        <f t="shared" si="5"/>
        <v> </v>
      </c>
      <c r="M23" s="22" t="str">
        <f>'反転処理計算処理シート'!D23</f>
        <v> </v>
      </c>
      <c r="N23" s="1" t="str">
        <f>'反転処理計算処理シート'!G23</f>
        <v> </v>
      </c>
      <c r="O23" s="1" t="str">
        <f>'反転処理計算処理シート'!J23</f>
        <v> </v>
      </c>
      <c r="P23" s="1" t="str">
        <f>'反転処理計算処理シート'!M23</f>
        <v> </v>
      </c>
      <c r="Q23" s="1" t="str">
        <f>'反転処理計算処理シート'!P23</f>
        <v> </v>
      </c>
      <c r="R23" s="1" t="str">
        <f>'反転処理計算処理シート'!S23</f>
        <v> </v>
      </c>
      <c r="S23" s="26" t="str">
        <f>'反転処理計算処理シート'!V23</f>
        <v> </v>
      </c>
      <c r="T23" s="15" t="str">
        <f t="shared" si="1"/>
        <v> </v>
      </c>
      <c r="U23" s="74" t="str">
        <f t="shared" si="3"/>
        <v> </v>
      </c>
      <c r="V23" s="17" t="str">
        <f>'反転処理計算処理シート'!E23</f>
        <v> </v>
      </c>
      <c r="W23" s="1" t="str">
        <f>'反転処理計算処理シート'!H23</f>
        <v> </v>
      </c>
      <c r="X23" s="1" t="str">
        <f>'反転処理計算処理シート'!K23</f>
        <v> </v>
      </c>
      <c r="Y23" s="1" t="str">
        <f>'反転処理計算処理シート'!N23</f>
        <v> </v>
      </c>
      <c r="Z23" s="1" t="str">
        <f>'反転処理計算処理シート'!Q23</f>
        <v> </v>
      </c>
      <c r="AA23" s="1" t="str">
        <f>'反転処理計算処理シート'!T23</f>
        <v> </v>
      </c>
      <c r="AB23" s="26" t="str">
        <f>'反転処理計算処理シート'!W23</f>
        <v> </v>
      </c>
      <c r="AC23" s="15" t="str">
        <f t="shared" si="2"/>
        <v> </v>
      </c>
      <c r="AD23" s="74" t="str">
        <f t="shared" si="4"/>
        <v> </v>
      </c>
    </row>
    <row r="24" spans="2:30" ht="14.25" thickBot="1">
      <c r="B24" s="88">
        <v>21</v>
      </c>
      <c r="C24" s="89" t="str">
        <f>'反転処理計算処理シート'!C24</f>
        <v> </v>
      </c>
      <c r="D24" s="24" t="str">
        <f>'反転処理計算処理シート'!F24</f>
        <v> </v>
      </c>
      <c r="E24" s="71" t="str">
        <f>'反転処理計算処理シート'!I24</f>
        <v> </v>
      </c>
      <c r="F24" s="24" t="str">
        <f>'反転処理計算処理シート'!L24</f>
        <v> </v>
      </c>
      <c r="G24" s="71" t="str">
        <f>'反転処理計算処理シート'!O24</f>
        <v> </v>
      </c>
      <c r="H24" s="24" t="str">
        <f>'反転処理計算処理シート'!R24</f>
        <v> </v>
      </c>
      <c r="I24" s="71" t="str">
        <f>'反転処理計算処理シート'!U24</f>
        <v> </v>
      </c>
      <c r="J24" s="27" t="str">
        <f>'反転処理計算処理シート'!X24</f>
        <v> </v>
      </c>
      <c r="K24" s="31" t="str">
        <f t="shared" si="0"/>
        <v> </v>
      </c>
      <c r="L24" s="75" t="str">
        <f t="shared" si="5"/>
        <v> </v>
      </c>
      <c r="M24" s="23" t="str">
        <f>'反転処理計算処理シート'!D24</f>
        <v> </v>
      </c>
      <c r="N24" s="24" t="str">
        <f>'反転処理計算処理シート'!G24</f>
        <v> </v>
      </c>
      <c r="O24" s="24" t="str">
        <f>'反転処理計算処理シート'!J24</f>
        <v> </v>
      </c>
      <c r="P24" s="24" t="str">
        <f>'反転処理計算処理シート'!M24</f>
        <v> </v>
      </c>
      <c r="Q24" s="24" t="str">
        <f>'反転処理計算処理シート'!P24</f>
        <v> </v>
      </c>
      <c r="R24" s="24" t="str">
        <f>'反転処理計算処理シート'!S24</f>
        <v> </v>
      </c>
      <c r="S24" s="27" t="str">
        <f>'反転処理計算処理シート'!V24</f>
        <v> </v>
      </c>
      <c r="T24" s="31" t="str">
        <f t="shared" si="1"/>
        <v> </v>
      </c>
      <c r="U24" s="75" t="str">
        <f t="shared" si="3"/>
        <v> </v>
      </c>
      <c r="V24" s="29" t="str">
        <f>'反転処理計算処理シート'!E24</f>
        <v> </v>
      </c>
      <c r="W24" s="24" t="str">
        <f>'反転処理計算処理シート'!H24</f>
        <v> </v>
      </c>
      <c r="X24" s="24" t="str">
        <f>'反転処理計算処理シート'!K24</f>
        <v> </v>
      </c>
      <c r="Y24" s="24" t="str">
        <f>'反転処理計算処理シート'!N24</f>
        <v> </v>
      </c>
      <c r="Z24" s="24" t="str">
        <f>'反転処理計算処理シート'!Q24</f>
        <v> </v>
      </c>
      <c r="AA24" s="24" t="str">
        <f>'反転処理計算処理シート'!T24</f>
        <v> </v>
      </c>
      <c r="AB24" s="27" t="str">
        <f>'反転処理計算処理シート'!W24</f>
        <v> </v>
      </c>
      <c r="AC24" s="31" t="str">
        <f t="shared" si="2"/>
        <v> </v>
      </c>
      <c r="AD24" s="75" t="str">
        <f t="shared" si="4"/>
        <v> </v>
      </c>
    </row>
    <row r="25" spans="2:30" ht="13.5">
      <c r="B25" s="51">
        <v>22</v>
      </c>
      <c r="C25" s="52" t="str">
        <f>'反転処理計算処理シート'!C25</f>
        <v> </v>
      </c>
      <c r="D25" s="21" t="str">
        <f>'反転処理計算処理シート'!F25</f>
        <v> </v>
      </c>
      <c r="E25" s="69" t="str">
        <f>'反転処理計算処理シート'!I25</f>
        <v> </v>
      </c>
      <c r="F25" s="21" t="str">
        <f>'反転処理計算処理シート'!L25</f>
        <v> </v>
      </c>
      <c r="G25" s="69" t="str">
        <f>'反転処理計算処理シート'!O25</f>
        <v> </v>
      </c>
      <c r="H25" s="21" t="str">
        <f>'反転処理計算処理シート'!R25</f>
        <v> </v>
      </c>
      <c r="I25" s="69" t="str">
        <f>'反転処理計算処理シート'!U25</f>
        <v> </v>
      </c>
      <c r="J25" s="25" t="str">
        <f>'反転処理計算処理シート'!X25</f>
        <v> </v>
      </c>
      <c r="K25" s="30" t="str">
        <f t="shared" si="0"/>
        <v> </v>
      </c>
      <c r="L25" s="73" t="str">
        <f t="shared" si="5"/>
        <v> </v>
      </c>
      <c r="M25" s="20" t="str">
        <f>'反転処理計算処理シート'!D25</f>
        <v> </v>
      </c>
      <c r="N25" s="21" t="str">
        <f>'反転処理計算処理シート'!G25</f>
        <v> </v>
      </c>
      <c r="O25" s="21" t="str">
        <f>'反転処理計算処理シート'!J25</f>
        <v> </v>
      </c>
      <c r="P25" s="21" t="str">
        <f>'反転処理計算処理シート'!M25</f>
        <v> </v>
      </c>
      <c r="Q25" s="21" t="str">
        <f>'反転処理計算処理シート'!P25</f>
        <v> </v>
      </c>
      <c r="R25" s="21" t="str">
        <f>'反転処理計算処理シート'!S25</f>
        <v> </v>
      </c>
      <c r="S25" s="25" t="str">
        <f>'反転処理計算処理シート'!V25</f>
        <v> </v>
      </c>
      <c r="T25" s="30" t="str">
        <f t="shared" si="1"/>
        <v> </v>
      </c>
      <c r="U25" s="73" t="str">
        <f t="shared" si="3"/>
        <v> </v>
      </c>
      <c r="V25" s="28" t="str">
        <f>'反転処理計算処理シート'!E25</f>
        <v> </v>
      </c>
      <c r="W25" s="21" t="str">
        <f>'反転処理計算処理シート'!H25</f>
        <v> </v>
      </c>
      <c r="X25" s="21" t="str">
        <f>'反転処理計算処理シート'!K25</f>
        <v> </v>
      </c>
      <c r="Y25" s="21" t="str">
        <f>'反転処理計算処理シート'!N25</f>
        <v> </v>
      </c>
      <c r="Z25" s="21" t="str">
        <f>'反転処理計算処理シート'!Q25</f>
        <v> </v>
      </c>
      <c r="AA25" s="21" t="str">
        <f>'反転処理計算処理シート'!T25</f>
        <v> </v>
      </c>
      <c r="AB25" s="25" t="str">
        <f>'反転処理計算処理シート'!W25</f>
        <v> </v>
      </c>
      <c r="AC25" s="30" t="str">
        <f t="shared" si="2"/>
        <v> </v>
      </c>
      <c r="AD25" s="73" t="str">
        <f t="shared" si="4"/>
        <v> </v>
      </c>
    </row>
    <row r="26" spans="2:30" ht="13.5">
      <c r="B26" s="49">
        <v>23</v>
      </c>
      <c r="C26" s="50" t="str">
        <f>'反転処理計算処理シート'!C26</f>
        <v> </v>
      </c>
      <c r="D26" s="1" t="str">
        <f>'反転処理計算処理シート'!F26</f>
        <v> </v>
      </c>
      <c r="E26" s="67" t="str">
        <f>'反転処理計算処理シート'!I26</f>
        <v> </v>
      </c>
      <c r="F26" s="1" t="str">
        <f>'反転処理計算処理シート'!L26</f>
        <v> </v>
      </c>
      <c r="G26" s="67" t="str">
        <f>'反転処理計算処理シート'!O26</f>
        <v> </v>
      </c>
      <c r="H26" s="1" t="str">
        <f>'反転処理計算処理シート'!R26</f>
        <v> </v>
      </c>
      <c r="I26" s="67" t="str">
        <f>'反転処理計算処理シート'!U26</f>
        <v> </v>
      </c>
      <c r="J26" s="26" t="str">
        <f>'反転処理計算処理シート'!X26</f>
        <v> </v>
      </c>
      <c r="K26" s="15" t="str">
        <f t="shared" si="0"/>
        <v> </v>
      </c>
      <c r="L26" s="74" t="str">
        <f t="shared" si="5"/>
        <v> </v>
      </c>
      <c r="M26" s="22" t="str">
        <f>'反転処理計算処理シート'!D26</f>
        <v> </v>
      </c>
      <c r="N26" s="1" t="str">
        <f>'反転処理計算処理シート'!G26</f>
        <v> </v>
      </c>
      <c r="O26" s="1" t="str">
        <f>'反転処理計算処理シート'!J26</f>
        <v> </v>
      </c>
      <c r="P26" s="1" t="str">
        <f>'反転処理計算処理シート'!M26</f>
        <v> </v>
      </c>
      <c r="Q26" s="1" t="str">
        <f>'反転処理計算処理シート'!P26</f>
        <v> </v>
      </c>
      <c r="R26" s="1" t="str">
        <f>'反転処理計算処理シート'!S26</f>
        <v> </v>
      </c>
      <c r="S26" s="26" t="str">
        <f>'反転処理計算処理シート'!V26</f>
        <v> </v>
      </c>
      <c r="T26" s="15" t="str">
        <f t="shared" si="1"/>
        <v> </v>
      </c>
      <c r="U26" s="74" t="str">
        <f t="shared" si="3"/>
        <v> </v>
      </c>
      <c r="V26" s="17" t="str">
        <f>'反転処理計算処理シート'!E26</f>
        <v> </v>
      </c>
      <c r="W26" s="1" t="str">
        <f>'反転処理計算処理シート'!H26</f>
        <v> </v>
      </c>
      <c r="X26" s="1" t="str">
        <f>'反転処理計算処理シート'!K26</f>
        <v> </v>
      </c>
      <c r="Y26" s="1" t="str">
        <f>'反転処理計算処理シート'!N26</f>
        <v> </v>
      </c>
      <c r="Z26" s="1" t="str">
        <f>'反転処理計算処理シート'!Q26</f>
        <v> </v>
      </c>
      <c r="AA26" s="1" t="str">
        <f>'反転処理計算処理シート'!T26</f>
        <v> </v>
      </c>
      <c r="AB26" s="26" t="str">
        <f>'反転処理計算処理シート'!W26</f>
        <v> </v>
      </c>
      <c r="AC26" s="15" t="str">
        <f t="shared" si="2"/>
        <v> </v>
      </c>
      <c r="AD26" s="74" t="str">
        <f t="shared" si="4"/>
        <v> </v>
      </c>
    </row>
    <row r="27" spans="2:30" ht="14.25" thickBot="1">
      <c r="B27" s="88">
        <v>24</v>
      </c>
      <c r="C27" s="89" t="str">
        <f>'反転処理計算処理シート'!C27</f>
        <v> </v>
      </c>
      <c r="D27" s="24" t="str">
        <f>'反転処理計算処理シート'!F27</f>
        <v> </v>
      </c>
      <c r="E27" s="71" t="str">
        <f>'反転処理計算処理シート'!I27</f>
        <v> </v>
      </c>
      <c r="F27" s="24" t="str">
        <f>'反転処理計算処理シート'!L27</f>
        <v> </v>
      </c>
      <c r="G27" s="71" t="str">
        <f>'反転処理計算処理シート'!O27</f>
        <v> </v>
      </c>
      <c r="H27" s="24" t="str">
        <f>'反転処理計算処理シート'!R27</f>
        <v> </v>
      </c>
      <c r="I27" s="71" t="str">
        <f>'反転処理計算処理シート'!U27</f>
        <v> </v>
      </c>
      <c r="J27" s="27" t="str">
        <f>'反転処理計算処理シート'!X27</f>
        <v> </v>
      </c>
      <c r="K27" s="31" t="str">
        <f t="shared" si="0"/>
        <v> </v>
      </c>
      <c r="L27" s="75" t="str">
        <f t="shared" si="5"/>
        <v> </v>
      </c>
      <c r="M27" s="23" t="str">
        <f>'反転処理計算処理シート'!D27</f>
        <v> </v>
      </c>
      <c r="N27" s="24" t="str">
        <f>'反転処理計算処理シート'!G27</f>
        <v> </v>
      </c>
      <c r="O27" s="24" t="str">
        <f>'反転処理計算処理シート'!J27</f>
        <v> </v>
      </c>
      <c r="P27" s="24" t="str">
        <f>'反転処理計算処理シート'!M27</f>
        <v> </v>
      </c>
      <c r="Q27" s="24" t="str">
        <f>'反転処理計算処理シート'!P27</f>
        <v> </v>
      </c>
      <c r="R27" s="24" t="str">
        <f>'反転処理計算処理シート'!S27</f>
        <v> </v>
      </c>
      <c r="S27" s="27" t="str">
        <f>'反転処理計算処理シート'!V27</f>
        <v> </v>
      </c>
      <c r="T27" s="31" t="str">
        <f t="shared" si="1"/>
        <v> </v>
      </c>
      <c r="U27" s="75" t="str">
        <f t="shared" si="3"/>
        <v> </v>
      </c>
      <c r="V27" s="29" t="str">
        <f>'反転処理計算処理シート'!E27</f>
        <v> </v>
      </c>
      <c r="W27" s="24" t="str">
        <f>'反転処理計算処理シート'!H27</f>
        <v> </v>
      </c>
      <c r="X27" s="24" t="str">
        <f>'反転処理計算処理シート'!K27</f>
        <v> </v>
      </c>
      <c r="Y27" s="24" t="str">
        <f>'反転処理計算処理シート'!N27</f>
        <v> </v>
      </c>
      <c r="Z27" s="24" t="str">
        <f>'反転処理計算処理シート'!Q27</f>
        <v> </v>
      </c>
      <c r="AA27" s="24" t="str">
        <f>'反転処理計算処理シート'!T27</f>
        <v> </v>
      </c>
      <c r="AB27" s="27" t="str">
        <f>'反転処理計算処理シート'!W27</f>
        <v> </v>
      </c>
      <c r="AC27" s="31" t="str">
        <f t="shared" si="2"/>
        <v> </v>
      </c>
      <c r="AD27" s="75" t="str">
        <f t="shared" si="4"/>
        <v> </v>
      </c>
    </row>
    <row r="28" spans="2:30" ht="13.5">
      <c r="B28" s="51">
        <v>25</v>
      </c>
      <c r="C28" s="52" t="str">
        <f>'反転処理計算処理シート'!C28</f>
        <v> </v>
      </c>
      <c r="D28" s="21" t="str">
        <f>'反転処理計算処理シート'!F28</f>
        <v> </v>
      </c>
      <c r="E28" s="69" t="str">
        <f>'反転処理計算処理シート'!I28</f>
        <v> </v>
      </c>
      <c r="F28" s="21" t="str">
        <f>'反転処理計算処理シート'!L28</f>
        <v> </v>
      </c>
      <c r="G28" s="69" t="str">
        <f>'反転処理計算処理シート'!O28</f>
        <v> </v>
      </c>
      <c r="H28" s="21" t="str">
        <f>'反転処理計算処理シート'!R28</f>
        <v> </v>
      </c>
      <c r="I28" s="69" t="str">
        <f>'反転処理計算処理シート'!U28</f>
        <v> </v>
      </c>
      <c r="J28" s="25" t="str">
        <f>'反転処理計算処理シート'!X28</f>
        <v> </v>
      </c>
      <c r="K28" s="30" t="str">
        <f t="shared" si="0"/>
        <v> </v>
      </c>
      <c r="L28" s="73" t="str">
        <f t="shared" si="5"/>
        <v> </v>
      </c>
      <c r="M28" s="20" t="str">
        <f>'反転処理計算処理シート'!D28</f>
        <v> </v>
      </c>
      <c r="N28" s="21" t="str">
        <f>'反転処理計算処理シート'!G28</f>
        <v> </v>
      </c>
      <c r="O28" s="21" t="str">
        <f>'反転処理計算処理シート'!J28</f>
        <v> </v>
      </c>
      <c r="P28" s="21" t="str">
        <f>'反転処理計算処理シート'!M28</f>
        <v> </v>
      </c>
      <c r="Q28" s="21" t="str">
        <f>'反転処理計算処理シート'!P28</f>
        <v> </v>
      </c>
      <c r="R28" s="21" t="str">
        <f>'反転処理計算処理シート'!S28</f>
        <v> </v>
      </c>
      <c r="S28" s="25" t="str">
        <f>'反転処理計算処理シート'!V28</f>
        <v> </v>
      </c>
      <c r="T28" s="30" t="str">
        <f t="shared" si="1"/>
        <v> </v>
      </c>
      <c r="U28" s="73" t="str">
        <f t="shared" si="3"/>
        <v> </v>
      </c>
      <c r="V28" s="28" t="str">
        <f>'反転処理計算処理シート'!E28</f>
        <v> </v>
      </c>
      <c r="W28" s="21" t="str">
        <f>'反転処理計算処理シート'!H28</f>
        <v> </v>
      </c>
      <c r="X28" s="21" t="str">
        <f>'反転処理計算処理シート'!K28</f>
        <v> </v>
      </c>
      <c r="Y28" s="21" t="str">
        <f>'反転処理計算処理シート'!N28</f>
        <v> </v>
      </c>
      <c r="Z28" s="21" t="str">
        <f>'反転処理計算処理シート'!Q28</f>
        <v> </v>
      </c>
      <c r="AA28" s="21" t="str">
        <f>'反転処理計算処理シート'!T28</f>
        <v> </v>
      </c>
      <c r="AB28" s="25" t="str">
        <f>'反転処理計算処理シート'!W28</f>
        <v> </v>
      </c>
      <c r="AC28" s="30" t="str">
        <f t="shared" si="2"/>
        <v> </v>
      </c>
      <c r="AD28" s="73" t="str">
        <f t="shared" si="4"/>
        <v> </v>
      </c>
    </row>
    <row r="29" spans="2:30" ht="13.5">
      <c r="B29" s="49">
        <v>26</v>
      </c>
      <c r="C29" s="50" t="str">
        <f>'反転処理計算処理シート'!C29</f>
        <v> </v>
      </c>
      <c r="D29" s="1" t="str">
        <f>'反転処理計算処理シート'!F29</f>
        <v> </v>
      </c>
      <c r="E29" s="67" t="str">
        <f>'反転処理計算処理シート'!I29</f>
        <v> </v>
      </c>
      <c r="F29" s="1" t="str">
        <f>'反転処理計算処理シート'!L29</f>
        <v> </v>
      </c>
      <c r="G29" s="67" t="str">
        <f>'反転処理計算処理シート'!O29</f>
        <v> </v>
      </c>
      <c r="H29" s="1" t="str">
        <f>'反転処理計算処理シート'!R29</f>
        <v> </v>
      </c>
      <c r="I29" s="67" t="str">
        <f>'反転処理計算処理シート'!U29</f>
        <v> </v>
      </c>
      <c r="J29" s="26" t="str">
        <f>'反転処理計算処理シート'!X29</f>
        <v> </v>
      </c>
      <c r="K29" s="15" t="str">
        <f t="shared" si="0"/>
        <v> </v>
      </c>
      <c r="L29" s="74" t="str">
        <f t="shared" si="5"/>
        <v> </v>
      </c>
      <c r="M29" s="22" t="str">
        <f>'反転処理計算処理シート'!D29</f>
        <v> </v>
      </c>
      <c r="N29" s="1" t="str">
        <f>'反転処理計算処理シート'!G29</f>
        <v> </v>
      </c>
      <c r="O29" s="1" t="str">
        <f>'反転処理計算処理シート'!J29</f>
        <v> </v>
      </c>
      <c r="P29" s="1" t="str">
        <f>'反転処理計算処理シート'!M29</f>
        <v> </v>
      </c>
      <c r="Q29" s="1" t="str">
        <f>'反転処理計算処理シート'!P29</f>
        <v> </v>
      </c>
      <c r="R29" s="1" t="str">
        <f>'反転処理計算処理シート'!S29</f>
        <v> </v>
      </c>
      <c r="S29" s="26" t="str">
        <f>'反転処理計算処理シート'!V29</f>
        <v> </v>
      </c>
      <c r="T29" s="15" t="str">
        <f t="shared" si="1"/>
        <v> </v>
      </c>
      <c r="U29" s="74" t="str">
        <f t="shared" si="3"/>
        <v> </v>
      </c>
      <c r="V29" s="17" t="str">
        <f>'反転処理計算処理シート'!E29</f>
        <v> </v>
      </c>
      <c r="W29" s="1" t="str">
        <f>'反転処理計算処理シート'!H29</f>
        <v> </v>
      </c>
      <c r="X29" s="1" t="str">
        <f>'反転処理計算処理シート'!K29</f>
        <v> </v>
      </c>
      <c r="Y29" s="1" t="str">
        <f>'反転処理計算処理シート'!N29</f>
        <v> </v>
      </c>
      <c r="Z29" s="1" t="str">
        <f>'反転処理計算処理シート'!Q29</f>
        <v> </v>
      </c>
      <c r="AA29" s="1" t="str">
        <f>'反転処理計算処理シート'!T29</f>
        <v> </v>
      </c>
      <c r="AB29" s="26" t="str">
        <f>'反転処理計算処理シート'!W29</f>
        <v> </v>
      </c>
      <c r="AC29" s="15" t="str">
        <f t="shared" si="2"/>
        <v> </v>
      </c>
      <c r="AD29" s="74" t="str">
        <f t="shared" si="4"/>
        <v> </v>
      </c>
    </row>
    <row r="30" spans="2:30" ht="14.25" thickBot="1">
      <c r="B30" s="88">
        <v>27</v>
      </c>
      <c r="C30" s="89" t="str">
        <f>'反転処理計算処理シート'!C30</f>
        <v> </v>
      </c>
      <c r="D30" s="24" t="str">
        <f>'反転処理計算処理シート'!F30</f>
        <v> </v>
      </c>
      <c r="E30" s="71" t="str">
        <f>'反転処理計算処理シート'!I30</f>
        <v> </v>
      </c>
      <c r="F30" s="24" t="str">
        <f>'反転処理計算処理シート'!L30</f>
        <v> </v>
      </c>
      <c r="G30" s="71" t="str">
        <f>'反転処理計算処理シート'!O30</f>
        <v> </v>
      </c>
      <c r="H30" s="24" t="str">
        <f>'反転処理計算処理シート'!R30</f>
        <v> </v>
      </c>
      <c r="I30" s="71" t="str">
        <f>'反転処理計算処理シート'!U30</f>
        <v> </v>
      </c>
      <c r="J30" s="27" t="str">
        <f>'反転処理計算処理シート'!X30</f>
        <v> </v>
      </c>
      <c r="K30" s="31" t="str">
        <f t="shared" si="0"/>
        <v> </v>
      </c>
      <c r="L30" s="75" t="str">
        <f t="shared" si="5"/>
        <v> </v>
      </c>
      <c r="M30" s="23" t="str">
        <f>'反転処理計算処理シート'!D30</f>
        <v> </v>
      </c>
      <c r="N30" s="24" t="str">
        <f>'反転処理計算処理シート'!G30</f>
        <v> </v>
      </c>
      <c r="O30" s="24" t="str">
        <f>'反転処理計算処理シート'!J30</f>
        <v> </v>
      </c>
      <c r="P30" s="24" t="str">
        <f>'反転処理計算処理シート'!M30</f>
        <v> </v>
      </c>
      <c r="Q30" s="24" t="str">
        <f>'反転処理計算処理シート'!P30</f>
        <v> </v>
      </c>
      <c r="R30" s="24" t="str">
        <f>'反転処理計算処理シート'!S30</f>
        <v> </v>
      </c>
      <c r="S30" s="27" t="str">
        <f>'反転処理計算処理シート'!V30</f>
        <v> </v>
      </c>
      <c r="T30" s="31" t="str">
        <f t="shared" si="1"/>
        <v> </v>
      </c>
      <c r="U30" s="75" t="str">
        <f t="shared" si="3"/>
        <v> </v>
      </c>
      <c r="V30" s="29" t="str">
        <f>'反転処理計算処理シート'!E30</f>
        <v> </v>
      </c>
      <c r="W30" s="24" t="str">
        <f>'反転処理計算処理シート'!H30</f>
        <v> </v>
      </c>
      <c r="X30" s="24" t="str">
        <f>'反転処理計算処理シート'!K30</f>
        <v> </v>
      </c>
      <c r="Y30" s="24" t="str">
        <f>'反転処理計算処理シート'!N30</f>
        <v> </v>
      </c>
      <c r="Z30" s="24" t="str">
        <f>'反転処理計算処理シート'!Q30</f>
        <v> </v>
      </c>
      <c r="AA30" s="24" t="str">
        <f>'反転処理計算処理シート'!T30</f>
        <v> </v>
      </c>
      <c r="AB30" s="27" t="str">
        <f>'反転処理計算処理シート'!W30</f>
        <v> </v>
      </c>
      <c r="AC30" s="31" t="str">
        <f t="shared" si="2"/>
        <v> </v>
      </c>
      <c r="AD30" s="75" t="str">
        <f t="shared" si="4"/>
        <v> </v>
      </c>
    </row>
    <row r="31" spans="2:30" ht="13.5">
      <c r="B31" s="51">
        <v>28</v>
      </c>
      <c r="C31" s="52" t="str">
        <f>'反転処理計算処理シート'!C31</f>
        <v> </v>
      </c>
      <c r="D31" s="21" t="str">
        <f>'反転処理計算処理シート'!F31</f>
        <v> </v>
      </c>
      <c r="E31" s="69" t="str">
        <f>'反転処理計算処理シート'!I31</f>
        <v> </v>
      </c>
      <c r="F31" s="21" t="str">
        <f>'反転処理計算処理シート'!L31</f>
        <v> </v>
      </c>
      <c r="G31" s="69" t="str">
        <f>'反転処理計算処理シート'!O31</f>
        <v> </v>
      </c>
      <c r="H31" s="21" t="str">
        <f>'反転処理計算処理シート'!R31</f>
        <v> </v>
      </c>
      <c r="I31" s="69" t="str">
        <f>'反転処理計算処理シート'!U31</f>
        <v> </v>
      </c>
      <c r="J31" s="25" t="str">
        <f>'反転処理計算処理シート'!X31</f>
        <v> </v>
      </c>
      <c r="K31" s="30" t="str">
        <f t="shared" si="0"/>
        <v> </v>
      </c>
      <c r="L31" s="73" t="str">
        <f t="shared" si="5"/>
        <v> </v>
      </c>
      <c r="M31" s="20" t="str">
        <f>'反転処理計算処理シート'!D31</f>
        <v> </v>
      </c>
      <c r="N31" s="21" t="str">
        <f>'反転処理計算処理シート'!G31</f>
        <v> </v>
      </c>
      <c r="O31" s="21" t="str">
        <f>'反転処理計算処理シート'!J31</f>
        <v> </v>
      </c>
      <c r="P31" s="21" t="str">
        <f>'反転処理計算処理シート'!M31</f>
        <v> </v>
      </c>
      <c r="Q31" s="21" t="str">
        <f>'反転処理計算処理シート'!P31</f>
        <v> </v>
      </c>
      <c r="R31" s="21" t="str">
        <f>'反転処理計算処理シート'!S31</f>
        <v> </v>
      </c>
      <c r="S31" s="25" t="str">
        <f>'反転処理計算処理シート'!V31</f>
        <v> </v>
      </c>
      <c r="T31" s="30" t="str">
        <f t="shared" si="1"/>
        <v> </v>
      </c>
      <c r="U31" s="73" t="str">
        <f t="shared" si="3"/>
        <v> </v>
      </c>
      <c r="V31" s="28" t="str">
        <f>'反転処理計算処理シート'!E31</f>
        <v> </v>
      </c>
      <c r="W31" s="21" t="str">
        <f>'反転処理計算処理シート'!H31</f>
        <v> </v>
      </c>
      <c r="X31" s="21" t="str">
        <f>'反転処理計算処理シート'!K31</f>
        <v> </v>
      </c>
      <c r="Y31" s="21" t="str">
        <f>'反転処理計算処理シート'!N31</f>
        <v> </v>
      </c>
      <c r="Z31" s="21" t="str">
        <f>'反転処理計算処理シート'!Q31</f>
        <v> </v>
      </c>
      <c r="AA31" s="21" t="str">
        <f>'反転処理計算処理シート'!T31</f>
        <v> </v>
      </c>
      <c r="AB31" s="25" t="str">
        <f>'反転処理計算処理シート'!W31</f>
        <v> </v>
      </c>
      <c r="AC31" s="30" t="str">
        <f t="shared" si="2"/>
        <v> </v>
      </c>
      <c r="AD31" s="73" t="str">
        <f t="shared" si="4"/>
        <v> </v>
      </c>
    </row>
    <row r="32" spans="2:30" ht="13.5">
      <c r="B32" s="49">
        <v>29</v>
      </c>
      <c r="C32" s="50" t="str">
        <f>'反転処理計算処理シート'!C32</f>
        <v> </v>
      </c>
      <c r="D32" s="1" t="str">
        <f>'反転処理計算処理シート'!F32</f>
        <v> </v>
      </c>
      <c r="E32" s="67" t="str">
        <f>'反転処理計算処理シート'!I32</f>
        <v> </v>
      </c>
      <c r="F32" s="1" t="str">
        <f>'反転処理計算処理シート'!L32</f>
        <v> </v>
      </c>
      <c r="G32" s="67" t="str">
        <f>'反転処理計算処理シート'!O32</f>
        <v> </v>
      </c>
      <c r="H32" s="1" t="str">
        <f>'反転処理計算処理シート'!R32</f>
        <v> </v>
      </c>
      <c r="I32" s="67" t="str">
        <f>'反転処理計算処理シート'!U32</f>
        <v> </v>
      </c>
      <c r="J32" s="26" t="str">
        <f>'反転処理計算処理シート'!X32</f>
        <v> </v>
      </c>
      <c r="K32" s="15" t="str">
        <f t="shared" si="0"/>
        <v> </v>
      </c>
      <c r="L32" s="74" t="str">
        <f t="shared" si="5"/>
        <v> </v>
      </c>
      <c r="M32" s="22" t="str">
        <f>'反転処理計算処理シート'!D32</f>
        <v> </v>
      </c>
      <c r="N32" s="1" t="str">
        <f>'反転処理計算処理シート'!G32</f>
        <v> </v>
      </c>
      <c r="O32" s="1" t="str">
        <f>'反転処理計算処理シート'!J32</f>
        <v> </v>
      </c>
      <c r="P32" s="1" t="str">
        <f>'反転処理計算処理シート'!M32</f>
        <v> </v>
      </c>
      <c r="Q32" s="1" t="str">
        <f>'反転処理計算処理シート'!P32</f>
        <v> </v>
      </c>
      <c r="R32" s="1" t="str">
        <f>'反転処理計算処理シート'!S32</f>
        <v> </v>
      </c>
      <c r="S32" s="26" t="str">
        <f>'反転処理計算処理シート'!V32</f>
        <v> </v>
      </c>
      <c r="T32" s="15" t="str">
        <f t="shared" si="1"/>
        <v> </v>
      </c>
      <c r="U32" s="74" t="str">
        <f t="shared" si="3"/>
        <v> </v>
      </c>
      <c r="V32" s="17" t="str">
        <f>'反転処理計算処理シート'!E32</f>
        <v> </v>
      </c>
      <c r="W32" s="1" t="str">
        <f>'反転処理計算処理シート'!H32</f>
        <v> </v>
      </c>
      <c r="X32" s="1" t="str">
        <f>'反転処理計算処理シート'!K32</f>
        <v> </v>
      </c>
      <c r="Y32" s="1" t="str">
        <f>'反転処理計算処理シート'!N32</f>
        <v> </v>
      </c>
      <c r="Z32" s="1" t="str">
        <f>'反転処理計算処理シート'!Q32</f>
        <v> </v>
      </c>
      <c r="AA32" s="1" t="str">
        <f>'反転処理計算処理シート'!T32</f>
        <v> </v>
      </c>
      <c r="AB32" s="26" t="str">
        <f>'反転処理計算処理シート'!W32</f>
        <v> </v>
      </c>
      <c r="AC32" s="15" t="str">
        <f t="shared" si="2"/>
        <v> </v>
      </c>
      <c r="AD32" s="74" t="str">
        <f t="shared" si="4"/>
        <v> </v>
      </c>
    </row>
    <row r="33" spans="2:30" ht="14.25" thickBot="1">
      <c r="B33" s="91">
        <v>30</v>
      </c>
      <c r="C33" s="92" t="str">
        <f>'反転処理計算処理シート'!C33</f>
        <v> </v>
      </c>
      <c r="D33" s="93" t="str">
        <f>'反転処理計算処理シート'!F33</f>
        <v> </v>
      </c>
      <c r="E33" s="94" t="str">
        <f>'反転処理計算処理シート'!I33</f>
        <v> </v>
      </c>
      <c r="F33" s="93" t="str">
        <f>'反転処理計算処理シート'!L33</f>
        <v> </v>
      </c>
      <c r="G33" s="94" t="str">
        <f>'反転処理計算処理シート'!O33</f>
        <v> </v>
      </c>
      <c r="H33" s="93" t="str">
        <f>'反転処理計算処理シート'!R33</f>
        <v> </v>
      </c>
      <c r="I33" s="94" t="str">
        <f>'反転処理計算処理シート'!U33</f>
        <v> </v>
      </c>
      <c r="J33" s="95" t="str">
        <f>'反転処理計算処理シート'!X33</f>
        <v> </v>
      </c>
      <c r="K33" s="90" t="str">
        <f t="shared" si="0"/>
        <v> </v>
      </c>
      <c r="L33" s="96" t="str">
        <f t="shared" si="5"/>
        <v> </v>
      </c>
      <c r="M33" s="97" t="str">
        <f>'反転処理計算処理シート'!D33</f>
        <v> </v>
      </c>
      <c r="N33" s="93" t="str">
        <f>'反転処理計算処理シート'!G33</f>
        <v> </v>
      </c>
      <c r="O33" s="93" t="str">
        <f>'反転処理計算処理シート'!J33</f>
        <v> </v>
      </c>
      <c r="P33" s="93" t="str">
        <f>'反転処理計算処理シート'!M33</f>
        <v> </v>
      </c>
      <c r="Q33" s="93" t="str">
        <f>'反転処理計算処理シート'!P33</f>
        <v> </v>
      </c>
      <c r="R33" s="93" t="str">
        <f>'反転処理計算処理シート'!S33</f>
        <v> </v>
      </c>
      <c r="S33" s="95" t="str">
        <f>'反転処理計算処理シート'!V33</f>
        <v> </v>
      </c>
      <c r="T33" s="90" t="str">
        <f t="shared" si="1"/>
        <v> </v>
      </c>
      <c r="U33" s="96" t="str">
        <f t="shared" si="3"/>
        <v> </v>
      </c>
      <c r="V33" s="98" t="str">
        <f>'反転処理計算処理シート'!E33</f>
        <v> </v>
      </c>
      <c r="W33" s="93" t="str">
        <f>'反転処理計算処理シート'!H33</f>
        <v> </v>
      </c>
      <c r="X33" s="93" t="str">
        <f>'反転処理計算処理シート'!K33</f>
        <v> </v>
      </c>
      <c r="Y33" s="93" t="str">
        <f>'反転処理計算処理シート'!N33</f>
        <v> </v>
      </c>
      <c r="Z33" s="93" t="str">
        <f>'反転処理計算処理シート'!Q33</f>
        <v> </v>
      </c>
      <c r="AA33" s="93" t="str">
        <f>'反転処理計算処理シート'!T33</f>
        <v> </v>
      </c>
      <c r="AB33" s="95" t="str">
        <f>'反転処理計算処理シート'!W33</f>
        <v> </v>
      </c>
      <c r="AC33" s="90" t="str">
        <f t="shared" si="2"/>
        <v> </v>
      </c>
      <c r="AD33" s="96" t="str">
        <f t="shared" si="4"/>
        <v> </v>
      </c>
    </row>
    <row r="34" spans="2:30" ht="13.5">
      <c r="B34" s="51">
        <v>31</v>
      </c>
      <c r="C34" s="52" t="str">
        <f>'反転処理計算処理シート'!C34</f>
        <v> </v>
      </c>
      <c r="D34" s="21" t="str">
        <f>'反転処理計算処理シート'!F34</f>
        <v> </v>
      </c>
      <c r="E34" s="69" t="str">
        <f>'反転処理計算処理シート'!I34</f>
        <v> </v>
      </c>
      <c r="F34" s="21" t="str">
        <f>'反転処理計算処理シート'!L34</f>
        <v> </v>
      </c>
      <c r="G34" s="69" t="str">
        <f>'反転処理計算処理シート'!O34</f>
        <v> </v>
      </c>
      <c r="H34" s="28" t="str">
        <f>'反転処理計算処理シート'!R34</f>
        <v> </v>
      </c>
      <c r="I34" s="69" t="str">
        <f>'反転処理計算処理シート'!U34</f>
        <v> </v>
      </c>
      <c r="J34" s="25" t="str">
        <f>'反転処理計算処理シート'!X34</f>
        <v> </v>
      </c>
      <c r="K34" s="30" t="str">
        <f t="shared" si="0"/>
        <v> </v>
      </c>
      <c r="L34" s="73" t="str">
        <f t="shared" si="5"/>
        <v> </v>
      </c>
      <c r="M34" s="20" t="str">
        <f>'反転処理計算処理シート'!D34</f>
        <v> </v>
      </c>
      <c r="N34" s="21" t="str">
        <f>'反転処理計算処理シート'!G34</f>
        <v> </v>
      </c>
      <c r="O34" s="21" t="str">
        <f>'反転処理計算処理シート'!J34</f>
        <v> </v>
      </c>
      <c r="P34" s="21" t="str">
        <f>'反転処理計算処理シート'!M34</f>
        <v> </v>
      </c>
      <c r="Q34" s="21" t="str">
        <f>'反転処理計算処理シート'!P34</f>
        <v> </v>
      </c>
      <c r="R34" s="21" t="str">
        <f>'反転処理計算処理シート'!S34</f>
        <v> </v>
      </c>
      <c r="S34" s="25" t="str">
        <f>'反転処理計算処理シート'!V34</f>
        <v> </v>
      </c>
      <c r="T34" s="30" t="str">
        <f t="shared" si="1"/>
        <v> </v>
      </c>
      <c r="U34" s="73" t="str">
        <f t="shared" si="3"/>
        <v> </v>
      </c>
      <c r="V34" s="28" t="str">
        <f>'反転処理計算処理シート'!E34</f>
        <v> </v>
      </c>
      <c r="W34" s="21" t="str">
        <f>'反転処理計算処理シート'!H34</f>
        <v> </v>
      </c>
      <c r="X34" s="21" t="str">
        <f>'反転処理計算処理シート'!K34</f>
        <v> </v>
      </c>
      <c r="Y34" s="21" t="str">
        <f>'反転処理計算処理シート'!N34</f>
        <v> </v>
      </c>
      <c r="Z34" s="21" t="str">
        <f>'反転処理計算処理シート'!Q34</f>
        <v> </v>
      </c>
      <c r="AA34" s="21" t="str">
        <f>'反転処理計算処理シート'!T34</f>
        <v> </v>
      </c>
      <c r="AB34" s="25" t="str">
        <f>'反転処理計算処理シート'!W34</f>
        <v> </v>
      </c>
      <c r="AC34" s="30" t="str">
        <f t="shared" si="2"/>
        <v> </v>
      </c>
      <c r="AD34" s="73" t="str">
        <f t="shared" si="4"/>
        <v> </v>
      </c>
    </row>
    <row r="35" spans="2:30" ht="13.5">
      <c r="B35" s="18">
        <v>32</v>
      </c>
      <c r="C35" s="22" t="str">
        <f>'反転処理計算処理シート'!C35</f>
        <v> </v>
      </c>
      <c r="D35" s="1" t="str">
        <f>'反転処理計算処理シート'!F35</f>
        <v> </v>
      </c>
      <c r="E35" s="67" t="str">
        <f>'反転処理計算処理シート'!I35</f>
        <v> </v>
      </c>
      <c r="F35" s="1" t="str">
        <f>'反転処理計算処理シート'!L35</f>
        <v> </v>
      </c>
      <c r="G35" s="67" t="str">
        <f>'反転処理計算処理シート'!O35</f>
        <v> </v>
      </c>
      <c r="H35" s="17" t="str">
        <f>'反転処理計算処理シート'!R35</f>
        <v> </v>
      </c>
      <c r="I35" s="67" t="str">
        <f>'反転処理計算処理シート'!U35</f>
        <v> </v>
      </c>
      <c r="J35" s="26" t="str">
        <f>'反転処理計算処理シート'!X35</f>
        <v> </v>
      </c>
      <c r="K35" s="15" t="str">
        <f t="shared" si="0"/>
        <v> </v>
      </c>
      <c r="L35" s="74" t="str">
        <f t="shared" si="5"/>
        <v> </v>
      </c>
      <c r="M35" s="22" t="str">
        <f>'反転処理計算処理シート'!D35</f>
        <v> </v>
      </c>
      <c r="N35" s="1" t="str">
        <f>'反転処理計算処理シート'!G35</f>
        <v> </v>
      </c>
      <c r="O35" s="1" t="str">
        <f>'反転処理計算処理シート'!J35</f>
        <v> </v>
      </c>
      <c r="P35" s="1" t="str">
        <f>'反転処理計算処理シート'!M35</f>
        <v> </v>
      </c>
      <c r="Q35" s="1" t="str">
        <f>'反転処理計算処理シート'!P35</f>
        <v> </v>
      </c>
      <c r="R35" s="1" t="str">
        <f>'反転処理計算処理シート'!S35</f>
        <v> </v>
      </c>
      <c r="S35" s="26" t="str">
        <f>'反転処理計算処理シート'!V35</f>
        <v> </v>
      </c>
      <c r="T35" s="15" t="str">
        <f t="shared" si="1"/>
        <v> </v>
      </c>
      <c r="U35" s="74" t="str">
        <f t="shared" si="3"/>
        <v> </v>
      </c>
      <c r="V35" s="17" t="str">
        <f>'反転処理計算処理シート'!E35</f>
        <v> </v>
      </c>
      <c r="W35" s="1" t="str">
        <f>'反転処理計算処理シート'!H35</f>
        <v> </v>
      </c>
      <c r="X35" s="1" t="str">
        <f>'反転処理計算処理シート'!K35</f>
        <v> </v>
      </c>
      <c r="Y35" s="1" t="str">
        <f>'反転処理計算処理シート'!N35</f>
        <v> </v>
      </c>
      <c r="Z35" s="1" t="str">
        <f>'反転処理計算処理シート'!Q35</f>
        <v> </v>
      </c>
      <c r="AA35" s="1" t="str">
        <f>'反転処理計算処理シート'!T35</f>
        <v> </v>
      </c>
      <c r="AB35" s="26" t="str">
        <f>'反転処理計算処理シート'!W35</f>
        <v> </v>
      </c>
      <c r="AC35" s="15" t="str">
        <f t="shared" si="2"/>
        <v> </v>
      </c>
      <c r="AD35" s="74" t="str">
        <f t="shared" si="4"/>
        <v> </v>
      </c>
    </row>
    <row r="36" spans="2:30" ht="14.25" thickBot="1">
      <c r="B36" s="19">
        <v>33</v>
      </c>
      <c r="C36" s="23" t="str">
        <f>'反転処理計算処理シート'!C36</f>
        <v> </v>
      </c>
      <c r="D36" s="24" t="str">
        <f>'反転処理計算処理シート'!F36</f>
        <v> </v>
      </c>
      <c r="E36" s="71" t="str">
        <f>'反転処理計算処理シート'!I36</f>
        <v> </v>
      </c>
      <c r="F36" s="24" t="str">
        <f>'反転処理計算処理シート'!L36</f>
        <v> </v>
      </c>
      <c r="G36" s="94" t="str">
        <f>'反転処理計算処理シート'!O36</f>
        <v> </v>
      </c>
      <c r="H36" s="24" t="str">
        <f>'反転処理計算処理シート'!R36</f>
        <v> </v>
      </c>
      <c r="I36" s="71" t="str">
        <f>'反転処理計算処理シート'!U36</f>
        <v> </v>
      </c>
      <c r="J36" s="27" t="str">
        <f>'反転処理計算処理シート'!X36</f>
        <v> </v>
      </c>
      <c r="K36" s="31" t="str">
        <f t="shared" si="0"/>
        <v> </v>
      </c>
      <c r="L36" s="75" t="str">
        <f t="shared" si="5"/>
        <v> </v>
      </c>
      <c r="M36" s="23" t="str">
        <f>'反転処理計算処理シート'!D36</f>
        <v> </v>
      </c>
      <c r="N36" s="24" t="str">
        <f>'反転処理計算処理シート'!G36</f>
        <v> </v>
      </c>
      <c r="O36" s="24" t="str">
        <f>'反転処理計算処理シート'!J36</f>
        <v> </v>
      </c>
      <c r="P36" s="24" t="str">
        <f>'反転処理計算処理シート'!M36</f>
        <v> </v>
      </c>
      <c r="Q36" s="24" t="str">
        <f>'反転処理計算処理シート'!P36</f>
        <v> </v>
      </c>
      <c r="R36" s="24" t="str">
        <f>'反転処理計算処理シート'!S36</f>
        <v> </v>
      </c>
      <c r="S36" s="27" t="str">
        <f>'反転処理計算処理シート'!V36</f>
        <v> </v>
      </c>
      <c r="T36" s="31" t="str">
        <f t="shared" si="1"/>
        <v> </v>
      </c>
      <c r="U36" s="75" t="str">
        <f t="shared" si="3"/>
        <v> </v>
      </c>
      <c r="V36" s="29" t="str">
        <f>'反転処理計算処理シート'!E36</f>
        <v> </v>
      </c>
      <c r="W36" s="24" t="str">
        <f>'反転処理計算処理シート'!H36</f>
        <v> </v>
      </c>
      <c r="X36" s="24" t="str">
        <f>'反転処理計算処理シート'!K36</f>
        <v> </v>
      </c>
      <c r="Y36" s="24" t="str">
        <f>'反転処理計算処理シート'!N36</f>
        <v> </v>
      </c>
      <c r="Z36" s="24" t="str">
        <f>'反転処理計算処理シート'!Q36</f>
        <v> </v>
      </c>
      <c r="AA36" s="24" t="str">
        <f>'反転処理計算処理シート'!T36</f>
        <v> </v>
      </c>
      <c r="AB36" s="27" t="str">
        <f>'反転処理計算処理シート'!W36</f>
        <v> </v>
      </c>
      <c r="AC36" s="31" t="str">
        <f t="shared" si="2"/>
        <v> </v>
      </c>
      <c r="AD36" s="75" t="str">
        <f t="shared" si="4"/>
        <v> </v>
      </c>
    </row>
    <row r="37" spans="2:30" ht="13.5">
      <c r="B37" s="99">
        <v>34</v>
      </c>
      <c r="C37" s="20" t="str">
        <f>'反転処理計算処理シート'!C37</f>
        <v> </v>
      </c>
      <c r="D37" s="21" t="str">
        <f>'反転処理計算処理シート'!F37</f>
        <v> </v>
      </c>
      <c r="E37" s="69" t="str">
        <f>'反転処理計算処理シート'!I37</f>
        <v> </v>
      </c>
      <c r="F37" s="21" t="str">
        <f>'反転処理計算処理シート'!L37</f>
        <v> </v>
      </c>
      <c r="G37" s="69" t="str">
        <f>'反転処理計算処理シート'!O37</f>
        <v> </v>
      </c>
      <c r="H37" s="21" t="str">
        <f>'反転処理計算処理シート'!R37</f>
        <v> </v>
      </c>
      <c r="I37" s="69" t="str">
        <f>'反転処理計算処理シート'!U37</f>
        <v> </v>
      </c>
      <c r="J37" s="25" t="str">
        <f>'反転処理計算処理シート'!X37</f>
        <v> </v>
      </c>
      <c r="K37" s="30" t="str">
        <f t="shared" si="0"/>
        <v> </v>
      </c>
      <c r="L37" s="73" t="str">
        <f t="shared" si="5"/>
        <v> </v>
      </c>
      <c r="M37" s="20" t="str">
        <f>'反転処理計算処理シート'!D37</f>
        <v> </v>
      </c>
      <c r="N37" s="21" t="str">
        <f>'反転処理計算処理シート'!G37</f>
        <v> </v>
      </c>
      <c r="O37" s="21" t="str">
        <f>'反転処理計算処理シート'!J37</f>
        <v> </v>
      </c>
      <c r="P37" s="21" t="str">
        <f>'反転処理計算処理シート'!M37</f>
        <v> </v>
      </c>
      <c r="Q37" s="21" t="str">
        <f>'反転処理計算処理シート'!P37</f>
        <v> </v>
      </c>
      <c r="R37" s="21" t="str">
        <f>'反転処理計算処理シート'!S37</f>
        <v> </v>
      </c>
      <c r="S37" s="25" t="str">
        <f>'反転処理計算処理シート'!V37</f>
        <v> </v>
      </c>
      <c r="T37" s="30" t="str">
        <f t="shared" si="1"/>
        <v> </v>
      </c>
      <c r="U37" s="73" t="str">
        <f t="shared" si="3"/>
        <v> </v>
      </c>
      <c r="V37" s="28" t="str">
        <f>'反転処理計算処理シート'!E37</f>
        <v> </v>
      </c>
      <c r="W37" s="21" t="str">
        <f>'反転処理計算処理シート'!H37</f>
        <v> </v>
      </c>
      <c r="X37" s="21" t="str">
        <f>'反転処理計算処理シート'!K37</f>
        <v> </v>
      </c>
      <c r="Y37" s="21" t="str">
        <f>'反転処理計算処理シート'!N37</f>
        <v> </v>
      </c>
      <c r="Z37" s="21" t="str">
        <f>'反転処理計算処理シート'!Q37</f>
        <v> </v>
      </c>
      <c r="AA37" s="21" t="str">
        <f>'反転処理計算処理シート'!T37</f>
        <v> </v>
      </c>
      <c r="AB37" s="25" t="str">
        <f>'反転処理計算処理シート'!W37</f>
        <v> </v>
      </c>
      <c r="AC37" s="30" t="str">
        <f t="shared" si="2"/>
        <v> </v>
      </c>
      <c r="AD37" s="73" t="str">
        <f t="shared" si="4"/>
        <v> </v>
      </c>
    </row>
    <row r="38" spans="2:30" ht="13.5">
      <c r="B38" s="18">
        <v>35</v>
      </c>
      <c r="C38" s="22" t="str">
        <f>'反転処理計算処理シート'!C38</f>
        <v> </v>
      </c>
      <c r="D38" s="1" t="str">
        <f>'反転処理計算処理シート'!F38</f>
        <v> </v>
      </c>
      <c r="E38" s="67" t="str">
        <f>'反転処理計算処理シート'!I38</f>
        <v> </v>
      </c>
      <c r="F38" s="1" t="str">
        <f>'反転処理計算処理シート'!L38</f>
        <v> </v>
      </c>
      <c r="G38" s="67" t="str">
        <f>'反転処理計算処理シート'!O38</f>
        <v> </v>
      </c>
      <c r="H38" s="1" t="str">
        <f>'反転処理計算処理シート'!R38</f>
        <v> </v>
      </c>
      <c r="I38" s="67" t="str">
        <f>'反転処理計算処理シート'!U38</f>
        <v> </v>
      </c>
      <c r="J38" s="26" t="str">
        <f>'反転処理計算処理シート'!X38</f>
        <v> </v>
      </c>
      <c r="K38" s="15" t="str">
        <f t="shared" si="0"/>
        <v> </v>
      </c>
      <c r="L38" s="74" t="str">
        <f t="shared" si="5"/>
        <v> </v>
      </c>
      <c r="M38" s="22" t="str">
        <f>'反転処理計算処理シート'!D38</f>
        <v> </v>
      </c>
      <c r="N38" s="1" t="str">
        <f>'反転処理計算処理シート'!G38</f>
        <v> </v>
      </c>
      <c r="O38" s="1" t="str">
        <f>'反転処理計算処理シート'!J38</f>
        <v> </v>
      </c>
      <c r="P38" s="1" t="str">
        <f>'反転処理計算処理シート'!M38</f>
        <v> </v>
      </c>
      <c r="Q38" s="1" t="str">
        <f>'反転処理計算処理シート'!P38</f>
        <v> </v>
      </c>
      <c r="R38" s="1" t="str">
        <f>'反転処理計算処理シート'!S38</f>
        <v> </v>
      </c>
      <c r="S38" s="26" t="str">
        <f>'反転処理計算処理シート'!V38</f>
        <v> </v>
      </c>
      <c r="T38" s="15" t="str">
        <f t="shared" si="1"/>
        <v> </v>
      </c>
      <c r="U38" s="74" t="str">
        <f t="shared" si="3"/>
        <v> </v>
      </c>
      <c r="V38" s="17" t="str">
        <f>'反転処理計算処理シート'!E38</f>
        <v> </v>
      </c>
      <c r="W38" s="1" t="str">
        <f>'反転処理計算処理シート'!H38</f>
        <v> </v>
      </c>
      <c r="X38" s="1" t="str">
        <f>'反転処理計算処理シート'!K38</f>
        <v> </v>
      </c>
      <c r="Y38" s="1" t="str">
        <f>'反転処理計算処理シート'!N38</f>
        <v> </v>
      </c>
      <c r="Z38" s="1" t="str">
        <f>'反転処理計算処理シート'!Q38</f>
        <v> </v>
      </c>
      <c r="AA38" s="1" t="str">
        <f>'反転処理計算処理シート'!T38</f>
        <v> </v>
      </c>
      <c r="AB38" s="26" t="str">
        <f>'反転処理計算処理シート'!W38</f>
        <v> </v>
      </c>
      <c r="AC38" s="15" t="str">
        <f t="shared" si="2"/>
        <v> </v>
      </c>
      <c r="AD38" s="74" t="str">
        <f t="shared" si="4"/>
        <v> </v>
      </c>
    </row>
    <row r="39" spans="2:30" ht="14.25" thickBot="1">
      <c r="B39" s="19">
        <v>36</v>
      </c>
      <c r="C39" s="23" t="str">
        <f>'反転処理計算処理シート'!C39</f>
        <v> </v>
      </c>
      <c r="D39" s="24" t="str">
        <f>'反転処理計算処理シート'!F39</f>
        <v> </v>
      </c>
      <c r="E39" s="71" t="str">
        <f>'反転処理計算処理シート'!I39</f>
        <v> </v>
      </c>
      <c r="F39" s="24" t="str">
        <f>'反転処理計算処理シート'!L39</f>
        <v> </v>
      </c>
      <c r="G39" s="71" t="str">
        <f>'反転処理計算処理シート'!O39</f>
        <v> </v>
      </c>
      <c r="H39" s="24" t="str">
        <f>'反転処理計算処理シート'!R39</f>
        <v> </v>
      </c>
      <c r="I39" s="71" t="str">
        <f>'反転処理計算処理シート'!U39</f>
        <v> </v>
      </c>
      <c r="J39" s="27" t="str">
        <f>'反転処理計算処理シート'!X39</f>
        <v> </v>
      </c>
      <c r="K39" s="31" t="str">
        <f t="shared" si="0"/>
        <v> </v>
      </c>
      <c r="L39" s="75" t="str">
        <f t="shared" si="5"/>
        <v> </v>
      </c>
      <c r="M39" s="23" t="str">
        <f>'反転処理計算処理シート'!D39</f>
        <v> </v>
      </c>
      <c r="N39" s="24" t="str">
        <f>'反転処理計算処理シート'!G39</f>
        <v> </v>
      </c>
      <c r="O39" s="24" t="str">
        <f>'反転処理計算処理シート'!J39</f>
        <v> </v>
      </c>
      <c r="P39" s="24" t="str">
        <f>'反転処理計算処理シート'!M39</f>
        <v> </v>
      </c>
      <c r="Q39" s="24" t="str">
        <f>'反転処理計算処理シート'!P39</f>
        <v> </v>
      </c>
      <c r="R39" s="24" t="str">
        <f>'反転処理計算処理シート'!S39</f>
        <v> </v>
      </c>
      <c r="S39" s="27" t="str">
        <f>'反転処理計算処理シート'!V39</f>
        <v> </v>
      </c>
      <c r="T39" s="31" t="str">
        <f t="shared" si="1"/>
        <v> </v>
      </c>
      <c r="U39" s="75" t="str">
        <f t="shared" si="3"/>
        <v> </v>
      </c>
      <c r="V39" s="29" t="str">
        <f>'反転処理計算処理シート'!E39</f>
        <v> </v>
      </c>
      <c r="W39" s="24" t="str">
        <f>'反転処理計算処理シート'!H39</f>
        <v> </v>
      </c>
      <c r="X39" s="24" t="str">
        <f>'反転処理計算処理シート'!K39</f>
        <v> </v>
      </c>
      <c r="Y39" s="24" t="str">
        <f>'反転処理計算処理シート'!N39</f>
        <v> </v>
      </c>
      <c r="Z39" s="24" t="str">
        <f>'反転処理計算処理シート'!Q39</f>
        <v> </v>
      </c>
      <c r="AA39" s="24" t="str">
        <f>'反転処理計算処理シート'!T39</f>
        <v> </v>
      </c>
      <c r="AB39" s="27" t="str">
        <f>'反転処理計算処理シート'!W39</f>
        <v> </v>
      </c>
      <c r="AC39" s="31" t="str">
        <f t="shared" si="2"/>
        <v> </v>
      </c>
      <c r="AD39" s="75" t="str">
        <f t="shared" si="4"/>
        <v> </v>
      </c>
    </row>
    <row r="40" spans="2:30" ht="13.5">
      <c r="B40" s="99">
        <v>37</v>
      </c>
      <c r="C40" s="20" t="str">
        <f>'反転処理計算処理シート'!C40</f>
        <v> </v>
      </c>
      <c r="D40" s="21" t="str">
        <f>'反転処理計算処理シート'!F40</f>
        <v> </v>
      </c>
      <c r="E40" s="69" t="str">
        <f>'反転処理計算処理シート'!I40</f>
        <v> </v>
      </c>
      <c r="F40" s="21" t="str">
        <f>'反転処理計算処理シート'!L40</f>
        <v> </v>
      </c>
      <c r="G40" s="69" t="str">
        <f>'反転処理計算処理シート'!O40</f>
        <v> </v>
      </c>
      <c r="H40" s="21" t="str">
        <f>'反転処理計算処理シート'!R40</f>
        <v> </v>
      </c>
      <c r="I40" s="69" t="str">
        <f>'反転処理計算処理シート'!U40</f>
        <v> </v>
      </c>
      <c r="J40" s="25" t="str">
        <f>'反転処理計算処理シート'!X40</f>
        <v> </v>
      </c>
      <c r="K40" s="30" t="str">
        <f t="shared" si="0"/>
        <v> </v>
      </c>
      <c r="L40" s="73" t="str">
        <f t="shared" si="5"/>
        <v> </v>
      </c>
      <c r="M40" s="20" t="str">
        <f>'反転処理計算処理シート'!D40</f>
        <v> </v>
      </c>
      <c r="N40" s="21" t="str">
        <f>'反転処理計算処理シート'!G40</f>
        <v> </v>
      </c>
      <c r="O40" s="21" t="str">
        <f>'反転処理計算処理シート'!J40</f>
        <v> </v>
      </c>
      <c r="P40" s="21" t="str">
        <f>'反転処理計算処理シート'!M40</f>
        <v> </v>
      </c>
      <c r="Q40" s="21" t="str">
        <f>'反転処理計算処理シート'!P40</f>
        <v> </v>
      </c>
      <c r="R40" s="21" t="str">
        <f>'反転処理計算処理シート'!S40</f>
        <v> </v>
      </c>
      <c r="S40" s="25" t="str">
        <f>'反転処理計算処理シート'!V40</f>
        <v> </v>
      </c>
      <c r="T40" s="30" t="str">
        <f t="shared" si="1"/>
        <v> </v>
      </c>
      <c r="U40" s="73" t="str">
        <f t="shared" si="3"/>
        <v> </v>
      </c>
      <c r="V40" s="28" t="str">
        <f>'反転処理計算処理シート'!E40</f>
        <v> </v>
      </c>
      <c r="W40" s="21" t="str">
        <f>'反転処理計算処理シート'!H40</f>
        <v> </v>
      </c>
      <c r="X40" s="21" t="str">
        <f>'反転処理計算処理シート'!K40</f>
        <v> </v>
      </c>
      <c r="Y40" s="21" t="str">
        <f>'反転処理計算処理シート'!N40</f>
        <v> </v>
      </c>
      <c r="Z40" s="21" t="str">
        <f>'反転処理計算処理シート'!Q40</f>
        <v> </v>
      </c>
      <c r="AA40" s="21" t="str">
        <f>'反転処理計算処理シート'!T40</f>
        <v> </v>
      </c>
      <c r="AB40" s="25" t="str">
        <f>'反転処理計算処理シート'!W40</f>
        <v> </v>
      </c>
      <c r="AC40" s="30" t="str">
        <f t="shared" si="2"/>
        <v> </v>
      </c>
      <c r="AD40" s="73" t="str">
        <f t="shared" si="4"/>
        <v> </v>
      </c>
    </row>
    <row r="41" spans="2:30" ht="13.5">
      <c r="B41" s="18">
        <v>38</v>
      </c>
      <c r="C41" s="22" t="str">
        <f>'反転処理計算処理シート'!C41</f>
        <v> </v>
      </c>
      <c r="D41" s="1" t="str">
        <f>'反転処理計算処理シート'!F41</f>
        <v> </v>
      </c>
      <c r="E41" s="67" t="str">
        <f>'反転処理計算処理シート'!I41</f>
        <v> </v>
      </c>
      <c r="F41" s="1" t="str">
        <f>'反転処理計算処理シート'!L41</f>
        <v> </v>
      </c>
      <c r="G41" s="67" t="str">
        <f>'反転処理計算処理シート'!O41</f>
        <v> </v>
      </c>
      <c r="H41" s="1" t="str">
        <f>'反転処理計算処理シート'!R41</f>
        <v> </v>
      </c>
      <c r="I41" s="67" t="str">
        <f>'反転処理計算処理シート'!U41</f>
        <v> </v>
      </c>
      <c r="J41" s="26" t="str">
        <f>'反転処理計算処理シート'!X41</f>
        <v> </v>
      </c>
      <c r="K41" s="15" t="str">
        <f t="shared" si="0"/>
        <v> </v>
      </c>
      <c r="L41" s="74" t="str">
        <f t="shared" si="5"/>
        <v> </v>
      </c>
      <c r="M41" s="22" t="str">
        <f>'反転処理計算処理シート'!D41</f>
        <v> </v>
      </c>
      <c r="N41" s="1" t="str">
        <f>'反転処理計算処理シート'!G41</f>
        <v> </v>
      </c>
      <c r="O41" s="1" t="str">
        <f>'反転処理計算処理シート'!J41</f>
        <v> </v>
      </c>
      <c r="P41" s="1" t="str">
        <f>'反転処理計算処理シート'!M41</f>
        <v> </v>
      </c>
      <c r="Q41" s="1" t="str">
        <f>'反転処理計算処理シート'!P41</f>
        <v> </v>
      </c>
      <c r="R41" s="1" t="str">
        <f>'反転処理計算処理シート'!S41</f>
        <v> </v>
      </c>
      <c r="S41" s="26" t="str">
        <f>'反転処理計算処理シート'!V41</f>
        <v> </v>
      </c>
      <c r="T41" s="15" t="str">
        <f t="shared" si="1"/>
        <v> </v>
      </c>
      <c r="U41" s="74" t="str">
        <f t="shared" si="3"/>
        <v> </v>
      </c>
      <c r="V41" s="17" t="str">
        <f>'反転処理計算処理シート'!E41</f>
        <v> </v>
      </c>
      <c r="W41" s="1" t="str">
        <f>'反転処理計算処理シート'!H41</f>
        <v> </v>
      </c>
      <c r="X41" s="1" t="str">
        <f>'反転処理計算処理シート'!K41</f>
        <v> </v>
      </c>
      <c r="Y41" s="1" t="str">
        <f>'反転処理計算処理シート'!N41</f>
        <v> </v>
      </c>
      <c r="Z41" s="1" t="str">
        <f>'反転処理計算処理シート'!Q41</f>
        <v> </v>
      </c>
      <c r="AA41" s="1" t="str">
        <f>'反転処理計算処理シート'!T41</f>
        <v> </v>
      </c>
      <c r="AB41" s="26" t="str">
        <f>'反転処理計算処理シート'!W41</f>
        <v> </v>
      </c>
      <c r="AC41" s="15" t="str">
        <f t="shared" si="2"/>
        <v> </v>
      </c>
      <c r="AD41" s="74" t="str">
        <f t="shared" si="4"/>
        <v> </v>
      </c>
    </row>
    <row r="42" spans="2:30" ht="13.5">
      <c r="B42" s="18">
        <v>39</v>
      </c>
      <c r="C42" s="22" t="str">
        <f>'反転処理計算処理シート'!C42</f>
        <v> </v>
      </c>
      <c r="D42" s="1" t="str">
        <f>'反転処理計算処理シート'!F42</f>
        <v> </v>
      </c>
      <c r="E42" s="67" t="str">
        <f>'反転処理計算処理シート'!I42</f>
        <v> </v>
      </c>
      <c r="F42" s="1" t="str">
        <f>'反転処理計算処理シート'!L42</f>
        <v> </v>
      </c>
      <c r="G42" s="67" t="str">
        <f>'反転処理計算処理シート'!O42</f>
        <v> </v>
      </c>
      <c r="H42" s="1" t="str">
        <f>'反転処理計算処理シート'!R42</f>
        <v> </v>
      </c>
      <c r="I42" s="67" t="str">
        <f>'反転処理計算処理シート'!U42</f>
        <v> </v>
      </c>
      <c r="J42" s="26" t="str">
        <f>'反転処理計算処理シート'!X42</f>
        <v> </v>
      </c>
      <c r="K42" s="15" t="str">
        <f t="shared" si="0"/>
        <v> </v>
      </c>
      <c r="L42" s="74" t="str">
        <f t="shared" si="5"/>
        <v> </v>
      </c>
      <c r="M42" s="22" t="str">
        <f>'反転処理計算処理シート'!D42</f>
        <v> </v>
      </c>
      <c r="N42" s="1" t="str">
        <f>'反転処理計算処理シート'!G42</f>
        <v> </v>
      </c>
      <c r="O42" s="1" t="str">
        <f>'反転処理計算処理シート'!J42</f>
        <v> </v>
      </c>
      <c r="P42" s="1" t="str">
        <f>'反転処理計算処理シート'!M42</f>
        <v> </v>
      </c>
      <c r="Q42" s="1" t="str">
        <f>'反転処理計算処理シート'!P42</f>
        <v> </v>
      </c>
      <c r="R42" s="1" t="str">
        <f>'反転処理計算処理シート'!S42</f>
        <v> </v>
      </c>
      <c r="S42" s="26" t="str">
        <f>'反転処理計算処理シート'!V42</f>
        <v> </v>
      </c>
      <c r="T42" s="15" t="str">
        <f t="shared" si="1"/>
        <v> </v>
      </c>
      <c r="U42" s="74" t="str">
        <f t="shared" si="3"/>
        <v> </v>
      </c>
      <c r="V42" s="17" t="str">
        <f>'反転処理計算処理シート'!E42</f>
        <v> </v>
      </c>
      <c r="W42" s="1" t="str">
        <f>'反転処理計算処理シート'!H42</f>
        <v> </v>
      </c>
      <c r="X42" s="1" t="str">
        <f>'反転処理計算処理シート'!K42</f>
        <v> </v>
      </c>
      <c r="Y42" s="1" t="str">
        <f>'反転処理計算処理シート'!N42</f>
        <v> </v>
      </c>
      <c r="Z42" s="1" t="str">
        <f>'反転処理計算処理シート'!Q42</f>
        <v> </v>
      </c>
      <c r="AA42" s="1" t="str">
        <f>'反転処理計算処理シート'!T42</f>
        <v> </v>
      </c>
      <c r="AB42" s="26" t="str">
        <f>'反転処理計算処理シート'!W42</f>
        <v> </v>
      </c>
      <c r="AC42" s="15" t="str">
        <f t="shared" si="2"/>
        <v> </v>
      </c>
      <c r="AD42" s="74" t="str">
        <f t="shared" si="4"/>
        <v> </v>
      </c>
    </row>
    <row r="43" spans="2:30" ht="14.25" thickBot="1">
      <c r="B43" s="19">
        <v>40</v>
      </c>
      <c r="C43" s="23" t="str">
        <f>'反転処理計算処理シート'!C43</f>
        <v> </v>
      </c>
      <c r="D43" s="24" t="str">
        <f>'反転処理計算処理シート'!F43</f>
        <v> </v>
      </c>
      <c r="E43" s="71" t="str">
        <f>'反転処理計算処理シート'!I43</f>
        <v> </v>
      </c>
      <c r="F43" s="24" t="str">
        <f>'反転処理計算処理シート'!L43</f>
        <v> </v>
      </c>
      <c r="G43" s="71" t="str">
        <f>'反転処理計算処理シート'!O43</f>
        <v> </v>
      </c>
      <c r="H43" s="24" t="str">
        <f>'反転処理計算処理シート'!R43</f>
        <v> </v>
      </c>
      <c r="I43" s="71" t="str">
        <f>'反転処理計算処理シート'!U43</f>
        <v> </v>
      </c>
      <c r="J43" s="27" t="str">
        <f>'反転処理計算処理シート'!X43</f>
        <v> </v>
      </c>
      <c r="K43" s="31" t="str">
        <f t="shared" si="0"/>
        <v> </v>
      </c>
      <c r="L43" s="75" t="str">
        <f t="shared" si="5"/>
        <v> </v>
      </c>
      <c r="M43" s="23" t="str">
        <f>'反転処理計算処理シート'!D43</f>
        <v> </v>
      </c>
      <c r="N43" s="24" t="str">
        <f>'反転処理計算処理シート'!G43</f>
        <v> </v>
      </c>
      <c r="O43" s="24" t="str">
        <f>'反転処理計算処理シート'!J43</f>
        <v> </v>
      </c>
      <c r="P43" s="24" t="str">
        <f>'反転処理計算処理シート'!M43</f>
        <v> </v>
      </c>
      <c r="Q43" s="24" t="str">
        <f>'反転処理計算処理シート'!P43</f>
        <v> </v>
      </c>
      <c r="R43" s="24" t="str">
        <f>'反転処理計算処理シート'!S43</f>
        <v> </v>
      </c>
      <c r="S43" s="27" t="str">
        <f>'反転処理計算処理シート'!V43</f>
        <v> </v>
      </c>
      <c r="T43" s="31" t="str">
        <f t="shared" si="1"/>
        <v> </v>
      </c>
      <c r="U43" s="75" t="str">
        <f t="shared" si="3"/>
        <v> </v>
      </c>
      <c r="V43" s="29" t="str">
        <f>'反転処理計算処理シート'!E43</f>
        <v> </v>
      </c>
      <c r="W43" s="24" t="str">
        <f>'反転処理計算処理シート'!H43</f>
        <v> </v>
      </c>
      <c r="X43" s="24" t="str">
        <f>'反転処理計算処理シート'!K43</f>
        <v> </v>
      </c>
      <c r="Y43" s="24" t="str">
        <f>'反転処理計算処理シート'!N43</f>
        <v> </v>
      </c>
      <c r="Z43" s="24" t="str">
        <f>'反転処理計算処理シート'!Q43</f>
        <v> </v>
      </c>
      <c r="AA43" s="24" t="str">
        <f>'反転処理計算処理シート'!T43</f>
        <v> </v>
      </c>
      <c r="AB43" s="27" t="str">
        <f>'反転処理計算処理シート'!W43</f>
        <v> </v>
      </c>
      <c r="AC43" s="31" t="str">
        <f t="shared" si="2"/>
        <v> </v>
      </c>
      <c r="AD43" s="75" t="str">
        <f t="shared" si="4"/>
        <v> </v>
      </c>
    </row>
    <row r="44" ht="13.5">
      <c r="AC44" s="100"/>
    </row>
  </sheetData>
  <sheetProtection/>
  <mergeCells count="6">
    <mergeCell ref="B1:O1"/>
    <mergeCell ref="AM2:AU2"/>
    <mergeCell ref="C2:L2"/>
    <mergeCell ref="M2:U2"/>
    <mergeCell ref="V2:AD2"/>
    <mergeCell ref="AE2:AL2"/>
  </mergeCells>
  <printOptions/>
  <pageMargins left="0.4" right="0.42" top="1" bottom="1" header="0.512" footer="0.51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6"/>
  <sheetViews>
    <sheetView zoomScalePageLayoutView="0" workbookViewId="0" topLeftCell="A1">
      <selection activeCell="F3" sqref="F3"/>
    </sheetView>
  </sheetViews>
  <sheetFormatPr defaultColWidth="9.00390625" defaultRowHeight="13.5"/>
  <cols>
    <col min="2" max="2" width="18.25390625" style="0" customWidth="1"/>
  </cols>
  <sheetData>
    <row r="1" ht="22.5" customHeight="1">
      <c r="A1" s="61" t="s">
        <v>43</v>
      </c>
    </row>
    <row r="2" ht="14.25">
      <c r="A2" s="58" t="s">
        <v>35</v>
      </c>
    </row>
    <row r="4" spans="2:3" ht="13.5">
      <c r="B4" t="s">
        <v>37</v>
      </c>
      <c r="C4" s="76">
        <f>AVERAGE('観点別計算処理シート'!L4:L43)</f>
        <v>1.75</v>
      </c>
    </row>
    <row r="5" spans="2:3" ht="13.5">
      <c r="B5" t="s">
        <v>38</v>
      </c>
      <c r="C5" s="76">
        <f>AVERAGE('観点別計算処理シート'!U4:U43)</f>
        <v>2.2857142857142856</v>
      </c>
    </row>
    <row r="6" spans="2:3" ht="13.5">
      <c r="B6" t="s">
        <v>39</v>
      </c>
      <c r="C6" s="76">
        <f>AVERAGE('観点別計算処理シート'!AD4:AD43)</f>
        <v>2</v>
      </c>
    </row>
  </sheetData>
  <sheetProtection sheet="1"/>
  <printOptions/>
  <pageMargins left="0.6" right="0.58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view="pageBreakPreview" zoomScale="145" zoomScaleNormal="145" zoomScaleSheetLayoutView="145" zoomScalePageLayoutView="0" workbookViewId="0" topLeftCell="AJ13">
      <selection activeCell="AO22" sqref="AO22"/>
    </sheetView>
  </sheetViews>
  <sheetFormatPr defaultColWidth="9.00390625" defaultRowHeight="13.5"/>
  <cols>
    <col min="1" max="1" width="5.625" style="0" customWidth="1"/>
    <col min="2" max="2" width="13.75390625" style="0" customWidth="1"/>
    <col min="3" max="5" width="20.625" style="0" customWidth="1"/>
  </cols>
  <sheetData>
    <row r="1" spans="1:3" ht="21.75" customHeight="1" thickBot="1">
      <c r="A1" s="58" t="s">
        <v>36</v>
      </c>
      <c r="C1" s="86" t="s">
        <v>43</v>
      </c>
    </row>
    <row r="2" spans="2:5" ht="14.25" thickBot="1">
      <c r="B2" s="42"/>
      <c r="C2" s="43"/>
      <c r="D2" s="44" t="s">
        <v>31</v>
      </c>
      <c r="E2" s="45"/>
    </row>
    <row r="3" spans="1:5" ht="14.25" thickBot="1">
      <c r="A3" t="s">
        <v>41</v>
      </c>
      <c r="B3" s="1" t="s">
        <v>42</v>
      </c>
      <c r="C3" s="14" t="s">
        <v>37</v>
      </c>
      <c r="D3" s="14" t="s">
        <v>38</v>
      </c>
      <c r="E3" s="46" t="s">
        <v>39</v>
      </c>
    </row>
    <row r="4" spans="1:5" ht="13.5">
      <c r="A4" s="7">
        <v>1</v>
      </c>
      <c r="B4" s="65" t="str">
        <f>'データ入力シート'!B4</f>
        <v>東京太郎</v>
      </c>
      <c r="C4" s="73">
        <f>'観点別計算処理シート'!L4</f>
        <v>2</v>
      </c>
      <c r="D4" s="73">
        <f>'観点別計算処理シート'!U4</f>
        <v>2.4285714285714284</v>
      </c>
      <c r="E4" s="77">
        <f>'観点別計算処理シート'!AD4</f>
        <v>2.5714285714285716</v>
      </c>
    </row>
    <row r="5" spans="1:5" ht="13.5">
      <c r="A5" s="66">
        <v>2</v>
      </c>
      <c r="B5" s="65">
        <f>'データ入力シート'!B5</f>
        <v>0</v>
      </c>
      <c r="C5" s="74">
        <f>'観点別計算処理シート'!L5</f>
        <v>1.5</v>
      </c>
      <c r="D5" s="74">
        <f>'観点別計算処理シート'!U5</f>
        <v>2.142857142857143</v>
      </c>
      <c r="E5" s="78">
        <f>'観点別計算処理シート'!AD5</f>
        <v>1.4285714285714286</v>
      </c>
    </row>
    <row r="6" spans="1:5" ht="13.5">
      <c r="A6" s="66">
        <v>3</v>
      </c>
      <c r="B6" s="65">
        <f>'データ入力シート'!B6</f>
        <v>0</v>
      </c>
      <c r="C6" s="74" t="str">
        <f>'観点別計算処理シート'!L6</f>
        <v> </v>
      </c>
      <c r="D6" s="74" t="str">
        <f>'観点別計算処理シート'!U6</f>
        <v> </v>
      </c>
      <c r="E6" s="78" t="str">
        <f>'観点別計算処理シート'!AD6</f>
        <v> </v>
      </c>
    </row>
    <row r="7" spans="1:5" ht="13.5">
      <c r="A7" s="66">
        <v>4</v>
      </c>
      <c r="B7" s="65">
        <f>'データ入力シート'!B7</f>
        <v>0</v>
      </c>
      <c r="C7" s="74" t="str">
        <f>'観点別計算処理シート'!L7</f>
        <v> </v>
      </c>
      <c r="D7" s="74" t="str">
        <f>'観点別計算処理シート'!U7</f>
        <v> </v>
      </c>
      <c r="E7" s="78" t="str">
        <f>'観点別計算処理シート'!AD7</f>
        <v> </v>
      </c>
    </row>
    <row r="8" spans="1:5" ht="14.25" thickBot="1">
      <c r="A8" s="66">
        <v>5</v>
      </c>
      <c r="B8" s="65">
        <f>'データ入力シート'!B8</f>
        <v>0</v>
      </c>
      <c r="C8" s="79" t="str">
        <f>'観点別計算処理シート'!L8</f>
        <v> </v>
      </c>
      <c r="D8" s="79" t="str">
        <f>'観点別計算処理シート'!U8</f>
        <v> </v>
      </c>
      <c r="E8" s="80" t="str">
        <f>'観点別計算処理シート'!AD8</f>
        <v> </v>
      </c>
    </row>
    <row r="9" spans="1:5" ht="13.5">
      <c r="A9" s="66">
        <v>6</v>
      </c>
      <c r="B9" s="65">
        <f>'データ入力シート'!B9</f>
        <v>0</v>
      </c>
      <c r="C9" s="73" t="str">
        <f>'観点別計算処理シート'!L9</f>
        <v> </v>
      </c>
      <c r="D9" s="73" t="str">
        <f>'観点別計算処理シート'!U9</f>
        <v> </v>
      </c>
      <c r="E9" s="77" t="str">
        <f>'観点別計算処理シート'!AD9</f>
        <v> </v>
      </c>
    </row>
    <row r="10" spans="1:5" ht="13.5">
      <c r="A10" s="66">
        <v>7</v>
      </c>
      <c r="B10" s="65">
        <f>'データ入力シート'!B10</f>
        <v>0</v>
      </c>
      <c r="C10" s="74" t="str">
        <f>'観点別計算処理シート'!L10</f>
        <v> </v>
      </c>
      <c r="D10" s="74" t="str">
        <f>'観点別計算処理シート'!U10</f>
        <v> </v>
      </c>
      <c r="E10" s="78" t="str">
        <f>'観点別計算処理シート'!AD10</f>
        <v> </v>
      </c>
    </row>
    <row r="11" spans="1:5" ht="13.5">
      <c r="A11" s="66">
        <v>8</v>
      </c>
      <c r="B11" s="65">
        <f>'データ入力シート'!B11</f>
        <v>0</v>
      </c>
      <c r="C11" s="74" t="str">
        <f>'観点別計算処理シート'!L11</f>
        <v> </v>
      </c>
      <c r="D11" s="74" t="str">
        <f>'観点別計算処理シート'!U11</f>
        <v> </v>
      </c>
      <c r="E11" s="78" t="str">
        <f>'観点別計算処理シート'!AD11</f>
        <v> </v>
      </c>
    </row>
    <row r="12" spans="1:5" ht="13.5">
      <c r="A12" s="66">
        <v>9</v>
      </c>
      <c r="B12" s="65">
        <f>'データ入力シート'!B12</f>
        <v>0</v>
      </c>
      <c r="C12" s="74" t="str">
        <f>'観点別計算処理シート'!L12</f>
        <v> </v>
      </c>
      <c r="D12" s="74" t="str">
        <f>'観点別計算処理シート'!U12</f>
        <v> </v>
      </c>
      <c r="E12" s="78" t="str">
        <f>'観点別計算処理シート'!AD12</f>
        <v> </v>
      </c>
    </row>
    <row r="13" spans="1:5" ht="14.25" thickBot="1">
      <c r="A13" s="66">
        <v>10</v>
      </c>
      <c r="B13" s="65">
        <f>'データ入力シート'!B13</f>
        <v>0</v>
      </c>
      <c r="C13" s="75" t="str">
        <f>'観点別計算処理シート'!L13</f>
        <v> </v>
      </c>
      <c r="D13" s="75" t="str">
        <f>'観点別計算処理シート'!U13</f>
        <v> </v>
      </c>
      <c r="E13" s="81" t="str">
        <f>'観点別計算処理シート'!AD13</f>
        <v> </v>
      </c>
    </row>
    <row r="14" spans="1:5" ht="13.5">
      <c r="A14" s="66">
        <v>11</v>
      </c>
      <c r="B14" s="65">
        <f>'データ入力シート'!B14</f>
        <v>0</v>
      </c>
      <c r="C14" s="82" t="str">
        <f>'観点別計算処理シート'!L14</f>
        <v> </v>
      </c>
      <c r="D14" s="82" t="str">
        <f>'観点別計算処理シート'!U14</f>
        <v> </v>
      </c>
      <c r="E14" s="83" t="str">
        <f>'観点別計算処理シート'!AD14</f>
        <v> </v>
      </c>
    </row>
    <row r="15" spans="1:5" ht="13.5">
      <c r="A15" s="66">
        <v>12</v>
      </c>
      <c r="B15" s="65">
        <f>'データ入力シート'!B15</f>
        <v>0</v>
      </c>
      <c r="C15" s="82" t="str">
        <f>'観点別計算処理シート'!L15</f>
        <v> </v>
      </c>
      <c r="D15" s="82" t="str">
        <f>'観点別計算処理シート'!U15</f>
        <v> </v>
      </c>
      <c r="E15" s="83" t="str">
        <f>'観点別計算処理シート'!AD15</f>
        <v> </v>
      </c>
    </row>
    <row r="16" spans="1:5" ht="13.5">
      <c r="A16" s="66">
        <v>13</v>
      </c>
      <c r="B16" s="65">
        <f>'データ入力シート'!B16</f>
        <v>0</v>
      </c>
      <c r="C16" s="82" t="str">
        <f>'観点別計算処理シート'!L16</f>
        <v> </v>
      </c>
      <c r="D16" s="82" t="str">
        <f>'観点別計算処理シート'!U16</f>
        <v> </v>
      </c>
      <c r="E16" s="83" t="str">
        <f>'観点別計算処理シート'!AD16</f>
        <v> </v>
      </c>
    </row>
    <row r="17" spans="1:5" ht="13.5">
      <c r="A17" s="66">
        <v>14</v>
      </c>
      <c r="B17" s="65">
        <f>'データ入力シート'!B17</f>
        <v>0</v>
      </c>
      <c r="C17" s="82" t="str">
        <f>'観点別計算処理シート'!L17</f>
        <v> </v>
      </c>
      <c r="D17" s="82" t="str">
        <f>'観点別計算処理シート'!U17</f>
        <v> </v>
      </c>
      <c r="E17" s="83" t="str">
        <f>'観点別計算処理シート'!AD17</f>
        <v> </v>
      </c>
    </row>
    <row r="18" spans="1:5" ht="13.5">
      <c r="A18" s="66">
        <v>15</v>
      </c>
      <c r="B18" s="65">
        <f>'データ入力シート'!B18</f>
        <v>0</v>
      </c>
      <c r="C18" s="82" t="str">
        <f>'観点別計算処理シート'!L18</f>
        <v> </v>
      </c>
      <c r="D18" s="82" t="str">
        <f>'観点別計算処理シート'!U18</f>
        <v> </v>
      </c>
      <c r="E18" s="83" t="str">
        <f>'観点別計算処理シート'!AD18</f>
        <v> </v>
      </c>
    </row>
    <row r="19" spans="1:5" ht="13.5">
      <c r="A19" s="66">
        <v>16</v>
      </c>
      <c r="B19" s="65">
        <f>'データ入力シート'!B19</f>
        <v>0</v>
      </c>
      <c r="C19" s="82" t="str">
        <f>'観点別計算処理シート'!L19</f>
        <v> </v>
      </c>
      <c r="D19" s="82" t="str">
        <f>'観点別計算処理シート'!U19</f>
        <v> </v>
      </c>
      <c r="E19" s="83" t="str">
        <f>'観点別計算処理シート'!AD19</f>
        <v> </v>
      </c>
    </row>
    <row r="20" spans="1:5" ht="13.5">
      <c r="A20" s="66">
        <v>17</v>
      </c>
      <c r="B20" s="65">
        <f>'データ入力シート'!B20</f>
        <v>0</v>
      </c>
      <c r="C20" s="82" t="str">
        <f>'観点別計算処理シート'!L20</f>
        <v> </v>
      </c>
      <c r="D20" s="82" t="str">
        <f>'観点別計算処理シート'!U20</f>
        <v> </v>
      </c>
      <c r="E20" s="83" t="str">
        <f>'観点別計算処理シート'!AD20</f>
        <v> </v>
      </c>
    </row>
    <row r="21" spans="1:5" ht="13.5">
      <c r="A21" s="66">
        <v>18</v>
      </c>
      <c r="B21" s="65">
        <f>'データ入力シート'!B21</f>
        <v>0</v>
      </c>
      <c r="C21" s="82" t="str">
        <f>'観点別計算処理シート'!L21</f>
        <v> </v>
      </c>
      <c r="D21" s="82" t="str">
        <f>'観点別計算処理シート'!U21</f>
        <v> </v>
      </c>
      <c r="E21" s="83" t="str">
        <f>'観点別計算処理シート'!AD21</f>
        <v> </v>
      </c>
    </row>
    <row r="22" spans="1:5" ht="13.5">
      <c r="A22" s="66">
        <v>19</v>
      </c>
      <c r="B22" s="65">
        <f>'データ入力シート'!B22</f>
        <v>0</v>
      </c>
      <c r="C22" s="82" t="str">
        <f>'観点別計算処理シート'!L22</f>
        <v> </v>
      </c>
      <c r="D22" s="82" t="str">
        <f>'観点別計算処理シート'!U22</f>
        <v> </v>
      </c>
      <c r="E22" s="83" t="str">
        <f>'観点別計算処理シート'!AD22</f>
        <v> </v>
      </c>
    </row>
    <row r="23" spans="1:5" ht="13.5">
      <c r="A23" s="66">
        <v>20</v>
      </c>
      <c r="B23" s="65">
        <f>'データ入力シート'!B23</f>
        <v>0</v>
      </c>
      <c r="C23" s="82" t="str">
        <f>'観点別計算処理シート'!L23</f>
        <v> </v>
      </c>
      <c r="D23" s="82" t="str">
        <f>'観点別計算処理シート'!U23</f>
        <v> </v>
      </c>
      <c r="E23" s="83" t="str">
        <f>'観点別計算処理シート'!AD23</f>
        <v> </v>
      </c>
    </row>
    <row r="24" spans="1:5" ht="13.5">
      <c r="A24" s="66">
        <v>21</v>
      </c>
      <c r="B24" s="65">
        <f>'データ入力シート'!B24</f>
        <v>0</v>
      </c>
      <c r="C24" s="82" t="str">
        <f>'観点別計算処理シート'!L24</f>
        <v> </v>
      </c>
      <c r="D24" s="82" t="str">
        <f>'観点別計算処理シート'!U24</f>
        <v> </v>
      </c>
      <c r="E24" s="83" t="str">
        <f>'観点別計算処理シート'!AD24</f>
        <v> </v>
      </c>
    </row>
    <row r="25" spans="1:5" ht="13.5">
      <c r="A25" s="66">
        <v>22</v>
      </c>
      <c r="B25" s="65">
        <f>'データ入力シート'!B25</f>
        <v>0</v>
      </c>
      <c r="C25" s="74" t="str">
        <f>'観点別計算処理シート'!L25</f>
        <v> </v>
      </c>
      <c r="D25" s="74" t="str">
        <f>'観点別計算処理シート'!U25</f>
        <v> </v>
      </c>
      <c r="E25" s="78" t="str">
        <f>'観点別計算処理シート'!AD25</f>
        <v> </v>
      </c>
    </row>
    <row r="26" spans="1:5" ht="13.5">
      <c r="A26" s="66">
        <v>23</v>
      </c>
      <c r="B26" s="65">
        <f>'データ入力シート'!B26</f>
        <v>0</v>
      </c>
      <c r="C26" s="74" t="str">
        <f>'観点別計算処理シート'!L26</f>
        <v> </v>
      </c>
      <c r="D26" s="74" t="str">
        <f>'観点別計算処理シート'!U26</f>
        <v> </v>
      </c>
      <c r="E26" s="78" t="str">
        <f>'観点別計算処理シート'!AD26</f>
        <v> </v>
      </c>
    </row>
    <row r="27" spans="1:5" ht="13.5">
      <c r="A27" s="66">
        <v>24</v>
      </c>
      <c r="B27" s="65">
        <f>'データ入力シート'!B27</f>
        <v>0</v>
      </c>
      <c r="C27" s="74" t="str">
        <f>'観点別計算処理シート'!L27</f>
        <v> </v>
      </c>
      <c r="D27" s="74" t="str">
        <f>'観点別計算処理シート'!U27</f>
        <v> </v>
      </c>
      <c r="E27" s="78" t="str">
        <f>'観点別計算処理シート'!AD27</f>
        <v> </v>
      </c>
    </row>
    <row r="28" spans="1:5" ht="14.25" thickBot="1">
      <c r="A28" s="66">
        <v>25</v>
      </c>
      <c r="B28" s="65">
        <f>'データ入力シート'!B28</f>
        <v>0</v>
      </c>
      <c r="C28" s="79" t="str">
        <f>'観点別計算処理シート'!L28</f>
        <v> </v>
      </c>
      <c r="D28" s="79" t="str">
        <f>'観点別計算処理シート'!U28</f>
        <v> </v>
      </c>
      <c r="E28" s="80" t="str">
        <f>'観点別計算処理シート'!AD28</f>
        <v> </v>
      </c>
    </row>
    <row r="29" spans="1:5" ht="13.5">
      <c r="A29" s="66">
        <v>26</v>
      </c>
      <c r="B29" s="65">
        <f>'データ入力シート'!B29</f>
        <v>0</v>
      </c>
      <c r="C29" s="73" t="str">
        <f>'観点別計算処理シート'!L29</f>
        <v> </v>
      </c>
      <c r="D29" s="73" t="str">
        <f>'観点別計算処理シート'!U29</f>
        <v> </v>
      </c>
      <c r="E29" s="77" t="str">
        <f>'観点別計算処理シート'!AD29</f>
        <v> </v>
      </c>
    </row>
    <row r="30" spans="1:5" ht="13.5">
      <c r="A30" s="66">
        <v>27</v>
      </c>
      <c r="B30" s="65">
        <f>'データ入力シート'!B30</f>
        <v>0</v>
      </c>
      <c r="C30" s="74" t="str">
        <f>'観点別計算処理シート'!L30</f>
        <v> </v>
      </c>
      <c r="D30" s="74" t="str">
        <f>'観点別計算処理シート'!U30</f>
        <v> </v>
      </c>
      <c r="E30" s="78" t="str">
        <f>'観点別計算処理シート'!AD30</f>
        <v> </v>
      </c>
    </row>
    <row r="31" spans="1:5" ht="13.5">
      <c r="A31" s="66">
        <v>28</v>
      </c>
      <c r="B31" s="65">
        <f>'データ入力シート'!B31</f>
        <v>0</v>
      </c>
      <c r="C31" s="74" t="str">
        <f>'観点別計算処理シート'!L31</f>
        <v> </v>
      </c>
      <c r="D31" s="74" t="str">
        <f>'観点別計算処理シート'!U31</f>
        <v> </v>
      </c>
      <c r="E31" s="78" t="str">
        <f>'観点別計算処理シート'!AD31</f>
        <v> </v>
      </c>
    </row>
    <row r="32" spans="1:5" ht="13.5">
      <c r="A32" s="66">
        <v>29</v>
      </c>
      <c r="B32" s="65">
        <f>'データ入力シート'!B32</f>
        <v>0</v>
      </c>
      <c r="C32" s="74" t="str">
        <f>'観点別計算処理シート'!L32</f>
        <v> </v>
      </c>
      <c r="D32" s="74" t="str">
        <f>'観点別計算処理シート'!U32</f>
        <v> </v>
      </c>
      <c r="E32" s="78" t="str">
        <f>'観点別計算処理シート'!AD32</f>
        <v> </v>
      </c>
    </row>
    <row r="33" spans="1:5" ht="14.25" thickBot="1">
      <c r="A33" s="66">
        <v>30</v>
      </c>
      <c r="B33" s="65">
        <f>'データ入力シート'!B33</f>
        <v>0</v>
      </c>
      <c r="C33" s="75" t="str">
        <f>'観点別計算処理シート'!L33</f>
        <v> </v>
      </c>
      <c r="D33" s="75" t="str">
        <f>'観点別計算処理シート'!U33</f>
        <v> </v>
      </c>
      <c r="E33" s="81" t="str">
        <f>'観点別計算処理シート'!AD33</f>
        <v> </v>
      </c>
    </row>
    <row r="34" spans="1:5" ht="13.5">
      <c r="A34" s="66">
        <v>31</v>
      </c>
      <c r="B34" s="65">
        <f>'データ入力シート'!B34</f>
        <v>0</v>
      </c>
      <c r="C34" s="82" t="str">
        <f>'観点別計算処理シート'!L34</f>
        <v> </v>
      </c>
      <c r="D34" s="82" t="str">
        <f>'観点別計算処理シート'!U34</f>
        <v> </v>
      </c>
      <c r="E34" s="83" t="str">
        <f>'観点別計算処理シート'!AD34</f>
        <v> </v>
      </c>
    </row>
    <row r="35" spans="1:5" ht="13.5">
      <c r="A35" s="66">
        <v>32</v>
      </c>
      <c r="B35" s="65">
        <f>'データ入力シート'!B35</f>
        <v>0</v>
      </c>
      <c r="C35" s="74" t="str">
        <f>'観点別計算処理シート'!L35</f>
        <v> </v>
      </c>
      <c r="D35" s="74" t="str">
        <f>'観点別計算処理シート'!U35</f>
        <v> </v>
      </c>
      <c r="E35" s="78" t="str">
        <f>'観点別計算処理シート'!AD35</f>
        <v> </v>
      </c>
    </row>
    <row r="36" spans="1:5" ht="13.5">
      <c r="A36" s="66">
        <v>33</v>
      </c>
      <c r="B36" s="65">
        <f>'データ入力シート'!B36</f>
        <v>0</v>
      </c>
      <c r="C36" s="74" t="str">
        <f>'観点別計算処理シート'!L36</f>
        <v> </v>
      </c>
      <c r="D36" s="74" t="str">
        <f>'観点別計算処理シート'!U36</f>
        <v> </v>
      </c>
      <c r="E36" s="78" t="str">
        <f>'観点別計算処理シート'!AD36</f>
        <v> </v>
      </c>
    </row>
    <row r="37" spans="1:5" ht="13.5">
      <c r="A37" s="66">
        <v>34</v>
      </c>
      <c r="B37" s="65">
        <f>'データ入力シート'!B37</f>
        <v>0</v>
      </c>
      <c r="C37" s="74" t="str">
        <f>'観点別計算処理シート'!L37</f>
        <v> </v>
      </c>
      <c r="D37" s="74" t="str">
        <f>'観点別計算処理シート'!U37</f>
        <v> </v>
      </c>
      <c r="E37" s="78" t="str">
        <f>'観点別計算処理シート'!AD37</f>
        <v> </v>
      </c>
    </row>
    <row r="38" spans="1:5" ht="14.25" thickBot="1">
      <c r="A38" s="66">
        <v>35</v>
      </c>
      <c r="B38" s="65">
        <f>'データ入力シート'!B38</f>
        <v>0</v>
      </c>
      <c r="C38" s="79" t="str">
        <f>'観点別計算処理シート'!L38</f>
        <v> </v>
      </c>
      <c r="D38" s="79" t="str">
        <f>'観点別計算処理シート'!U38</f>
        <v> </v>
      </c>
      <c r="E38" s="80" t="str">
        <f>'観点別計算処理シート'!AD38</f>
        <v> </v>
      </c>
    </row>
    <row r="39" spans="1:5" ht="13.5">
      <c r="A39" s="66">
        <v>36</v>
      </c>
      <c r="B39" s="65">
        <f>'データ入力シート'!B39</f>
        <v>0</v>
      </c>
      <c r="C39" s="73" t="str">
        <f>'観点別計算処理シート'!L39</f>
        <v> </v>
      </c>
      <c r="D39" s="73" t="str">
        <f>'観点別計算処理シート'!U39</f>
        <v> </v>
      </c>
      <c r="E39" s="77" t="str">
        <f>'観点別計算処理シート'!AD39</f>
        <v> </v>
      </c>
    </row>
    <row r="40" spans="1:5" ht="13.5">
      <c r="A40" s="66">
        <v>37</v>
      </c>
      <c r="B40" s="65">
        <f>'データ入力シート'!B40</f>
        <v>0</v>
      </c>
      <c r="C40" s="74" t="str">
        <f>'観点別計算処理シート'!L40</f>
        <v> </v>
      </c>
      <c r="D40" s="74" t="str">
        <f>'観点別計算処理シート'!U40</f>
        <v> </v>
      </c>
      <c r="E40" s="78" t="str">
        <f>'観点別計算処理シート'!AD40</f>
        <v> </v>
      </c>
    </row>
    <row r="41" spans="1:5" ht="13.5">
      <c r="A41" s="66">
        <v>38</v>
      </c>
      <c r="B41" s="65">
        <f>'データ入力シート'!B41</f>
        <v>0</v>
      </c>
      <c r="C41" s="74" t="str">
        <f>'観点別計算処理シート'!L41</f>
        <v> </v>
      </c>
      <c r="D41" s="74" t="str">
        <f>'観点別計算処理シート'!U41</f>
        <v> </v>
      </c>
      <c r="E41" s="78" t="str">
        <f>'観点別計算処理シート'!AD41</f>
        <v> </v>
      </c>
    </row>
    <row r="42" spans="1:5" ht="13.5">
      <c r="A42" s="66">
        <v>39</v>
      </c>
      <c r="B42" s="65">
        <f>'データ入力シート'!B42</f>
        <v>0</v>
      </c>
      <c r="C42" s="79" t="str">
        <f>'観点別計算処理シート'!L42</f>
        <v> </v>
      </c>
      <c r="D42" s="79" t="str">
        <f>'観点別計算処理シート'!U42</f>
        <v> </v>
      </c>
      <c r="E42" s="80" t="str">
        <f>'観点別計算処理シート'!AD42</f>
        <v> </v>
      </c>
    </row>
    <row r="43" spans="1:5" ht="14.25" thickBot="1">
      <c r="A43" s="66">
        <v>40</v>
      </c>
      <c r="B43" s="65">
        <f>'データ入力シート'!B43</f>
        <v>0</v>
      </c>
      <c r="C43" s="31" t="str">
        <f>'観点別計算処理シート'!L43</f>
        <v> </v>
      </c>
      <c r="D43" s="31" t="str">
        <f>'観点別計算処理シート'!U43</f>
        <v> </v>
      </c>
      <c r="E43" s="47" t="str">
        <f>'観点別計算処理シート'!AD43</f>
        <v> </v>
      </c>
    </row>
  </sheetData>
  <sheetProtection/>
  <printOptions/>
  <pageMargins left="0.6" right="0.75" top="0.59" bottom="0.38" header="0.512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</dc:creator>
  <cp:keywords/>
  <dc:description/>
  <cp:lastModifiedBy>TAIMS</cp:lastModifiedBy>
  <cp:lastPrinted>2011-03-31T04:24:56Z</cp:lastPrinted>
  <dcterms:created xsi:type="dcterms:W3CDTF">2010-03-10T07:48:47Z</dcterms:created>
  <dcterms:modified xsi:type="dcterms:W3CDTF">2011-03-31T04:25:56Z</dcterms:modified>
  <cp:category/>
  <cp:version/>
  <cp:contentType/>
  <cp:contentStatus/>
</cp:coreProperties>
</file>